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<sst xmlns="http://schemas.openxmlformats.org/spreadsheetml/2006/main" count="1029" uniqueCount="486">
  <si>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</si>
  <si>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</si>
  <si>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</si>
  <si>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</si>
  <si>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</si>
  <si>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</si>
  <si>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</si>
  <si>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</si>
  <si>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</si>
  <si>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工作单位</t>
  </si>
  <si>
    <t>备注</t>
  </si>
  <si>
    <t>申论</t>
  </si>
  <si>
    <t>公安基础知识</t>
  </si>
  <si>
    <t>折算分</t>
  </si>
  <si>
    <t>华中师范大学</t>
  </si>
  <si>
    <t>无</t>
  </si>
  <si>
    <t>三峡大学</t>
  </si>
  <si>
    <t>湖北工业大学</t>
  </si>
  <si>
    <t>武汉纺织大学</t>
  </si>
  <si>
    <t>湖北省纪委机关、派驻机构2016年度考试录用公务员考试成绩折算汇总表</t>
  </si>
  <si>
    <t>机关1
（主任科员及以下）</t>
  </si>
  <si>
    <t>2001004001</t>
  </si>
  <si>
    <t>4</t>
  </si>
  <si>
    <t>高杨</t>
  </si>
  <si>
    <t>男</t>
  </si>
  <si>
    <t>102424902815</t>
  </si>
  <si>
    <t>机关1
（主任科员及以下）</t>
  </si>
  <si>
    <t>梁梦霞</t>
  </si>
  <si>
    <t>女</t>
  </si>
  <si>
    <t>102425507016</t>
  </si>
  <si>
    <t>赵琦</t>
  </si>
  <si>
    <t>102425006109</t>
  </si>
  <si>
    <t>涂宇</t>
  </si>
  <si>
    <t>102421213924</t>
  </si>
  <si>
    <t>朱睿</t>
  </si>
  <si>
    <t>102421514612</t>
  </si>
  <si>
    <t>柯稀云</t>
  </si>
  <si>
    <t>102420602402</t>
  </si>
  <si>
    <t>徐希晓</t>
  </si>
  <si>
    <t>102422112918</t>
  </si>
  <si>
    <t>向小四</t>
  </si>
  <si>
    <t>102421005308</t>
  </si>
  <si>
    <t>李静</t>
  </si>
  <si>
    <t>女</t>
  </si>
  <si>
    <t>102421404230</t>
  </si>
  <si>
    <t>梁雯</t>
  </si>
  <si>
    <t>102421400409</t>
  </si>
  <si>
    <t>袁学群</t>
  </si>
  <si>
    <t>102421408616</t>
  </si>
  <si>
    <t>王荣鹏</t>
  </si>
  <si>
    <t>102423211909</t>
  </si>
  <si>
    <t>中国地质大学（武汉）</t>
  </si>
  <si>
    <t>武汉市硚口区六角亭街办事处</t>
  </si>
  <si>
    <t>选调生</t>
  </si>
  <si>
    <t>南开大学</t>
  </si>
  <si>
    <t>武汉市武昌区南湖街办事处</t>
  </si>
  <si>
    <t>武汉大学</t>
  </si>
  <si>
    <t>荆门市委政研室（市改革办）</t>
  </si>
  <si>
    <t>荆门市京山县曹武镇政府</t>
  </si>
  <si>
    <t>华中科技大学</t>
  </si>
  <si>
    <t>武汉市洪山区青菱街办事处</t>
  </si>
  <si>
    <t>武汉市汉阳区人民政府晴川街办事处</t>
  </si>
  <si>
    <t>中南财经政法大学</t>
  </si>
  <si>
    <t>襄阳市襄州区石桥镇政府</t>
  </si>
  <si>
    <t>中南大学</t>
  </si>
  <si>
    <t>武汉市武昌区徐家棚街办事处</t>
  </si>
  <si>
    <t>选调生递补</t>
  </si>
  <si>
    <t>云南大学</t>
  </si>
  <si>
    <t>宜昌市夷陵区太平溪镇政府</t>
  </si>
  <si>
    <t>湖北大学</t>
  </si>
  <si>
    <t>随州市总工会</t>
  </si>
  <si>
    <t>武汉大学</t>
  </si>
  <si>
    <t>武汉市江岸区人民政府球场街办事处</t>
  </si>
  <si>
    <t>选调生</t>
  </si>
  <si>
    <t>山东科技大学</t>
  </si>
  <si>
    <t>荆州市公安县黄山头镇政府</t>
  </si>
  <si>
    <t>行测</t>
  </si>
  <si>
    <t>综合知识测试</t>
  </si>
  <si>
    <t>专业科目考试</t>
  </si>
  <si>
    <t>面试
分数</t>
  </si>
  <si>
    <t>综合
得分</t>
  </si>
  <si>
    <t>机关2
（主任科员及以下）</t>
  </si>
  <si>
    <t>2001004002</t>
  </si>
  <si>
    <t>王贤武</t>
  </si>
  <si>
    <t>102420606525</t>
  </si>
  <si>
    <t>机关2
（主任科员及以下）</t>
  </si>
  <si>
    <t>吕松锋</t>
  </si>
  <si>
    <t>102421712612</t>
  </si>
  <si>
    <t>宋艳丽</t>
  </si>
  <si>
    <t>102421212129</t>
  </si>
  <si>
    <t>付余</t>
  </si>
  <si>
    <t>102421509526</t>
  </si>
  <si>
    <t>曾庆国</t>
  </si>
  <si>
    <t>102425302908</t>
  </si>
  <si>
    <t>赵志鹏</t>
  </si>
  <si>
    <t>102423301611</t>
  </si>
  <si>
    <t>刘启东</t>
  </si>
  <si>
    <t>102425003105</t>
  </si>
  <si>
    <t>周柯希</t>
  </si>
  <si>
    <t>102423305113</t>
  </si>
  <si>
    <t>张建伟</t>
  </si>
  <si>
    <t>102424107301</t>
  </si>
  <si>
    <t>吕兴让</t>
  </si>
  <si>
    <t>102424506226</t>
  </si>
  <si>
    <t>申晋荣</t>
  </si>
  <si>
    <t>102426002217</t>
  </si>
  <si>
    <t>李美莲</t>
  </si>
  <si>
    <t>102426205324</t>
  </si>
  <si>
    <t>河海大学</t>
  </si>
  <si>
    <t>江苏省常州市天宁区雕庄街道朝阳花园社区</t>
  </si>
  <si>
    <t>湖北省人民检察院</t>
  </si>
  <si>
    <t>江西省景德镇市浮南地区人民检察院</t>
  </si>
  <si>
    <t>湖北省信息中心</t>
  </si>
  <si>
    <t>江汉大学</t>
  </si>
  <si>
    <t>中国农业银行股份有限公司武汉军工支行</t>
  </si>
  <si>
    <t>哈尔滨工程大学</t>
  </si>
  <si>
    <t>河南省郑州市上街区发改委</t>
  </si>
  <si>
    <t>中南财经政法大学</t>
  </si>
  <si>
    <t>黄石市大冶市纪委</t>
  </si>
  <si>
    <t>递补</t>
  </si>
  <si>
    <t>华中科技大学武昌分校</t>
  </si>
  <si>
    <t>武汉市江汉区食品药品监督管理局</t>
  </si>
  <si>
    <t>河南农业大学</t>
  </si>
  <si>
    <t>河南省安阳市汤阴县纪委</t>
  </si>
  <si>
    <t>上海大学</t>
  </si>
  <si>
    <t>河南省邓州市夏集乡</t>
  </si>
  <si>
    <t>南昌大学</t>
  </si>
  <si>
    <t>黄冈市武穴市人民检察院</t>
  </si>
  <si>
    <t>华中科技大学</t>
  </si>
  <si>
    <t>宜昌市宜都市审计局</t>
  </si>
  <si>
    <t>派驻机构1
（主任科员及以下）</t>
  </si>
  <si>
    <t>2001004003</t>
  </si>
  <si>
    <t>8</t>
  </si>
  <si>
    <t>王明胜</t>
  </si>
  <si>
    <t>102424705129</t>
  </si>
  <si>
    <t>派驻机构1
（主任科员及以下）</t>
  </si>
  <si>
    <t>王珂</t>
  </si>
  <si>
    <t>102422314328</t>
  </si>
  <si>
    <t>张新</t>
  </si>
  <si>
    <t>102421517304</t>
  </si>
  <si>
    <t>杨万辉</t>
  </si>
  <si>
    <t>102421603529</t>
  </si>
  <si>
    <t>吴远锐</t>
  </si>
  <si>
    <t>102423413401</t>
  </si>
  <si>
    <t>张豪</t>
  </si>
  <si>
    <t>102420712614</t>
  </si>
  <si>
    <t>高飞</t>
  </si>
  <si>
    <t>102421407507</t>
  </si>
  <si>
    <t>高翔</t>
  </si>
  <si>
    <t>102421511208</t>
  </si>
  <si>
    <t>罗星宇</t>
  </si>
  <si>
    <t>102424000624</t>
  </si>
  <si>
    <t>李坤</t>
  </si>
  <si>
    <t>102425305713</t>
  </si>
  <si>
    <t>肖少鲲</t>
  </si>
  <si>
    <t>102420808501</t>
  </si>
  <si>
    <t>胡凯</t>
  </si>
  <si>
    <t>102420111307</t>
  </si>
  <si>
    <t>甘辛</t>
  </si>
  <si>
    <t>102422010322</t>
  </si>
  <si>
    <t>夏勃</t>
  </si>
  <si>
    <t>102422200805</t>
  </si>
  <si>
    <t>卢小林</t>
  </si>
  <si>
    <t>102424508824</t>
  </si>
  <si>
    <t>麻健</t>
  </si>
  <si>
    <t>102421402417</t>
  </si>
  <si>
    <t>舒琦</t>
  </si>
  <si>
    <t>102423806218</t>
  </si>
  <si>
    <t>张泳</t>
  </si>
  <si>
    <t>102420800122</t>
  </si>
  <si>
    <t>陈伟</t>
  </si>
  <si>
    <t>102420601725</t>
  </si>
  <si>
    <t>王传光</t>
  </si>
  <si>
    <t>102425806225</t>
  </si>
  <si>
    <t>金添</t>
  </si>
  <si>
    <t xml:space="preserve">女 </t>
  </si>
  <si>
    <t>102424904504</t>
  </si>
  <si>
    <t>张涛</t>
  </si>
  <si>
    <t>102423304005</t>
  </si>
  <si>
    <t>刘毅</t>
  </si>
  <si>
    <t>102424002715</t>
  </si>
  <si>
    <t>刘佶意</t>
  </si>
  <si>
    <t>102423212112</t>
  </si>
  <si>
    <t>武汉市洪山区人民检察院</t>
  </si>
  <si>
    <t>武汉市硚口区人民法院</t>
  </si>
  <si>
    <t>荆门市京山县纪委</t>
  </si>
  <si>
    <t>仙桃市人民检察院</t>
  </si>
  <si>
    <t>递补</t>
  </si>
  <si>
    <t>黄石市阳新县纪委</t>
  </si>
  <si>
    <t>河南城建学院</t>
  </si>
  <si>
    <t>海南省国家税务局第五稽查局</t>
  </si>
  <si>
    <t>武汉市硚口区古田街办事处</t>
  </si>
  <si>
    <t>西南财经大学</t>
  </si>
  <si>
    <t>黄冈市蕲春县纪委</t>
  </si>
  <si>
    <t>吉林大学</t>
  </si>
  <si>
    <t>浙江省龙游县人民检察院</t>
  </si>
  <si>
    <t>山东政法学院</t>
  </si>
  <si>
    <t>辽宁省抚顺市新抚区人民检察院</t>
  </si>
  <si>
    <t>咸宁市中级人民法院</t>
  </si>
  <si>
    <t>广西民族大学</t>
  </si>
  <si>
    <t>黄冈市黄州火车站经济开发区管理委员会</t>
  </si>
  <si>
    <t>西南政法大学</t>
  </si>
  <si>
    <t>武汉市蔡甸区人民法院</t>
  </si>
  <si>
    <t>湖北省汉阳监狱</t>
  </si>
  <si>
    <t>武汉理工大学</t>
  </si>
  <si>
    <t>恩施州人民政府办公室</t>
  </si>
  <si>
    <t>北京师范大学</t>
  </si>
  <si>
    <t>十堰市经济开发区白浪街办林业站</t>
  </si>
  <si>
    <t>华中农业大学</t>
  </si>
  <si>
    <t>随州市随县人民检察院</t>
  </si>
  <si>
    <t>河南大学</t>
  </si>
  <si>
    <t>河南省驻马店市驿城区人民法院</t>
  </si>
  <si>
    <t>中央民族大学</t>
  </si>
  <si>
    <t>河北省唐山市路北区人民检察院</t>
  </si>
  <si>
    <t>武汉大学</t>
  </si>
  <si>
    <t>湖北仁义律师事务所</t>
  </si>
  <si>
    <t>武汉市汉阳区地方税务局</t>
  </si>
  <si>
    <t>武汉市江汉区人民检察院</t>
  </si>
  <si>
    <t>江汉大学文理学院</t>
  </si>
  <si>
    <t>潜江市人民法院</t>
  </si>
  <si>
    <t>中国政法大学</t>
  </si>
  <si>
    <t>深圳市碟缘珠宝有限公司</t>
  </si>
  <si>
    <t>派驻机构2
（主任科员及以下）</t>
  </si>
  <si>
    <t>2001004004</t>
  </si>
  <si>
    <t>冯双</t>
  </si>
  <si>
    <t>102424511821</t>
  </si>
  <si>
    <t>方云飞</t>
  </si>
  <si>
    <t>102422205905</t>
  </si>
  <si>
    <t>派驻机构2
（主任科员及以下）</t>
  </si>
  <si>
    <t>于长友</t>
  </si>
  <si>
    <t>102424513927</t>
  </si>
  <si>
    <t>庞耘耕</t>
  </si>
  <si>
    <t>102425613517</t>
  </si>
  <si>
    <t>周涛</t>
  </si>
  <si>
    <t>102423300826</t>
  </si>
  <si>
    <t>曾振宇</t>
  </si>
  <si>
    <t>102423210409</t>
  </si>
  <si>
    <t>赵振琦</t>
  </si>
  <si>
    <t>102425502812</t>
  </si>
  <si>
    <t>陈雄风</t>
  </si>
  <si>
    <t>102423609223</t>
  </si>
  <si>
    <t>万泉</t>
  </si>
  <si>
    <t>102420104106</t>
  </si>
  <si>
    <t>杨鹏</t>
  </si>
  <si>
    <t>102420609306</t>
  </si>
  <si>
    <t>谭锟</t>
  </si>
  <si>
    <t>102421518928</t>
  </si>
  <si>
    <t>宋辉</t>
  </si>
  <si>
    <t>102425005421</t>
  </si>
  <si>
    <t>刘雨琪</t>
  </si>
  <si>
    <t>102423507027</t>
  </si>
  <si>
    <t>付瑞琪</t>
  </si>
  <si>
    <t>102423506707</t>
  </si>
  <si>
    <t>郑世界</t>
  </si>
  <si>
    <t>102425303412</t>
  </si>
  <si>
    <t>柯海洋</t>
  </si>
  <si>
    <t>102425407608</t>
  </si>
  <si>
    <t>张钦</t>
  </si>
  <si>
    <t>102425613918</t>
  </si>
  <si>
    <t>金鼎甲</t>
  </si>
  <si>
    <t>102425210418</t>
  </si>
  <si>
    <t>朱雅靓</t>
  </si>
  <si>
    <t>102425614001</t>
  </si>
  <si>
    <t>刘一杰</t>
  </si>
  <si>
    <t>102420606326</t>
  </si>
  <si>
    <t>张茂然</t>
  </si>
  <si>
    <t>102420112705</t>
  </si>
  <si>
    <t>李宗磊</t>
  </si>
  <si>
    <t>102424400813</t>
  </si>
  <si>
    <t>李林兴</t>
  </si>
  <si>
    <t>102423412328</t>
  </si>
  <si>
    <t>刘畅</t>
  </si>
  <si>
    <t>102421318309</t>
  </si>
  <si>
    <t>王冠</t>
  </si>
  <si>
    <t>102425506830</t>
  </si>
  <si>
    <t>广东省广州市增城区国家税务局</t>
  </si>
  <si>
    <t>河南财经政法大学</t>
  </si>
  <si>
    <t>中国建设银行周口分行</t>
  </si>
  <si>
    <t>西安交通大学</t>
  </si>
  <si>
    <t>中国银监会周口监管分局商水县办事处</t>
  </si>
  <si>
    <t>九江市公安局</t>
  </si>
  <si>
    <t>湖南农业大学</t>
  </si>
  <si>
    <t>安徽省滁州市农机局</t>
  </si>
  <si>
    <t>武汉工程大学</t>
  </si>
  <si>
    <t>武汉华昌建筑股份有限公司</t>
  </si>
  <si>
    <t>湖北工业大学</t>
  </si>
  <si>
    <t>鄂州市鄂城区汀祖镇纪委</t>
  </si>
  <si>
    <t>中南财经政法大学武汉学院</t>
  </si>
  <si>
    <t>咸宁市反腐倡廉教育中心</t>
  </si>
  <si>
    <t>武汉市汉南区地方税务局</t>
  </si>
  <si>
    <t>荆门市钟祥市纪委</t>
  </si>
  <si>
    <t>湖北经济学院</t>
  </si>
  <si>
    <t>荆州市地方税务局</t>
  </si>
  <si>
    <t>襄阳市老河口市建设投资经营有限公司</t>
  </si>
  <si>
    <t>江西财经大学</t>
  </si>
  <si>
    <t>衡阳市经济和信息化委员会</t>
  </si>
  <si>
    <t>中国建设银行股份有限公司武汉市江岸区支行</t>
  </si>
  <si>
    <t>湖北省工商局</t>
  </si>
  <si>
    <t>江苏大学</t>
  </si>
  <si>
    <t>河北经贸大学</t>
  </si>
  <si>
    <t>渭南市邮政管理局</t>
  </si>
  <si>
    <t>咸宁市债务办公室</t>
  </si>
  <si>
    <t>湖北省农村经济经营管理局</t>
  </si>
  <si>
    <t>河南理工大学万方科技学院</t>
  </si>
  <si>
    <t>河南省驻马店市正阳县计算机审计中心</t>
  </si>
  <si>
    <t>华中科技大学武昌分校</t>
  </si>
  <si>
    <t>荆州市钟祥市人民检察院</t>
  </si>
  <si>
    <t>中国建设银行武汉业务处理中心</t>
  </si>
  <si>
    <t>武汉市新洲区地税局</t>
  </si>
  <si>
    <t>潜江市人事考试培训中心</t>
  </si>
  <si>
    <t>广西大学</t>
  </si>
  <si>
    <t>中车株洲电力机车有限公司资产财务部</t>
  </si>
  <si>
    <t>派驻机构3
（主任科员及以下）</t>
  </si>
  <si>
    <t>2001004005</t>
  </si>
  <si>
    <t>阮雪冰</t>
  </si>
  <si>
    <t>102422601018</t>
  </si>
  <si>
    <t>派驻机构3
（主任科员及以下）</t>
  </si>
  <si>
    <t>翟锡彤</t>
  </si>
  <si>
    <t>102421318408</t>
  </si>
  <si>
    <t>蒋丽浦</t>
  </si>
  <si>
    <t>102420600221</t>
  </si>
  <si>
    <t>彭升</t>
  </si>
  <si>
    <t>102420109122</t>
  </si>
  <si>
    <t>王志荣</t>
  </si>
  <si>
    <t>102420113404</t>
  </si>
  <si>
    <t>万子贤</t>
  </si>
  <si>
    <t>102420110902</t>
  </si>
  <si>
    <t>陈福临</t>
  </si>
  <si>
    <t>102421512816</t>
  </si>
  <si>
    <t>严勃勃</t>
  </si>
  <si>
    <t>102422205804</t>
  </si>
  <si>
    <t>万昊</t>
  </si>
  <si>
    <t>102421213008</t>
  </si>
  <si>
    <t>高长斌</t>
  </si>
  <si>
    <t>102420807725</t>
  </si>
  <si>
    <t>刘均伟</t>
  </si>
  <si>
    <t>102426512512</t>
  </si>
  <si>
    <t>赵吉良</t>
  </si>
  <si>
    <t>102423501726</t>
  </si>
  <si>
    <t>皮庆</t>
  </si>
  <si>
    <t>102421516902</t>
  </si>
  <si>
    <t>贾心曌</t>
  </si>
  <si>
    <t>102422112318</t>
  </si>
  <si>
    <t>范坤鹏</t>
  </si>
  <si>
    <t>102424502517</t>
  </si>
  <si>
    <t>祝明银</t>
  </si>
  <si>
    <t>102420604723</t>
  </si>
  <si>
    <t>杨金胜</t>
  </si>
  <si>
    <t>102424513916</t>
  </si>
  <si>
    <t>王峰涛</t>
  </si>
  <si>
    <t>102421604610</t>
  </si>
  <si>
    <t>王兴国</t>
  </si>
  <si>
    <t>102423500404</t>
  </si>
  <si>
    <t>朱晖</t>
  </si>
  <si>
    <t>102423504707</t>
  </si>
  <si>
    <t>王勇</t>
  </si>
  <si>
    <t>102424001102</t>
  </si>
  <si>
    <t>陈帮</t>
  </si>
  <si>
    <t>102420104512</t>
  </si>
  <si>
    <t>张楠</t>
  </si>
  <si>
    <t>102425305726</t>
  </si>
  <si>
    <t>肖登望</t>
  </si>
  <si>
    <t>102425506416</t>
  </si>
  <si>
    <t>周莹</t>
  </si>
  <si>
    <t>102420114716</t>
  </si>
  <si>
    <t>武汉市江汉区人力资源局</t>
  </si>
  <si>
    <t>湖南大学</t>
  </si>
  <si>
    <t>黄冈市城乡规划局黄州分局</t>
  </si>
  <si>
    <t>中国民主同盟湖北省委员会</t>
  </si>
  <si>
    <t>武汉市民族宗教事务委员会</t>
  </si>
  <si>
    <t>武汉市新洲区地方税务局</t>
  </si>
  <si>
    <t>河南省安阳市林州市房屋征收办公室</t>
  </si>
  <si>
    <t>襄阳市南漳县九集镇人民政府</t>
  </si>
  <si>
    <t>襄阳市老河口市委组织部</t>
  </si>
  <si>
    <t>湖北警官学院</t>
  </si>
  <si>
    <t>黄石市公安局</t>
  </si>
  <si>
    <t>湖北日报传媒集团</t>
  </si>
  <si>
    <t>武汉市新洲区委组织部</t>
  </si>
  <si>
    <t>湖北省国土测绘院党群办公室</t>
  </si>
  <si>
    <t>黄冈市团风县财政局</t>
  </si>
  <si>
    <t>武汉市武昌区人民法院</t>
  </si>
  <si>
    <t>南阳师范学院</t>
  </si>
  <si>
    <t>洛阳日报报业集团</t>
  </si>
  <si>
    <t>华北电力大学</t>
  </si>
  <si>
    <t>中国一冶集团机电安装工程公司</t>
  </si>
  <si>
    <t>武汉市司法局法律援助中心</t>
  </si>
  <si>
    <t>华东师范大学</t>
  </si>
  <si>
    <t>郑州市第五十四中学</t>
  </si>
  <si>
    <t>湖北民族学院</t>
  </si>
  <si>
    <t>四川省南部县市场监督管理局</t>
  </si>
  <si>
    <t>荆州市松滋市杨林市镇人民政府</t>
  </si>
  <si>
    <t>成都理工大学</t>
  </si>
  <si>
    <t>武汉市洪山区地方税务局</t>
  </si>
  <si>
    <t>湖北省荆州监狱</t>
  </si>
  <si>
    <t>浙江师范大学</t>
  </si>
  <si>
    <t>河南省南阳市邓州市纪委监察局</t>
  </si>
  <si>
    <t>中南民族大学</t>
  </si>
  <si>
    <t>荆州市洪湖市万全镇政府</t>
  </si>
  <si>
    <t>武汉市黄陂区祁家湾街上胡村</t>
  </si>
  <si>
    <t>派驻机构4
（主任科员及以下）</t>
  </si>
  <si>
    <t>2001004006</t>
  </si>
  <si>
    <t>周强</t>
  </si>
  <si>
    <t>102420114324</t>
  </si>
  <si>
    <t>帅翔</t>
  </si>
  <si>
    <t>102425414814</t>
  </si>
  <si>
    <t>派驻机构4
（主任科员及以下）</t>
  </si>
  <si>
    <t>雷配</t>
  </si>
  <si>
    <t>102421510901</t>
  </si>
  <si>
    <t>姚建青</t>
  </si>
  <si>
    <t>102421511129</t>
  </si>
  <si>
    <t>徐小凤</t>
  </si>
  <si>
    <t>102422314402</t>
  </si>
  <si>
    <t>霍文琦</t>
  </si>
  <si>
    <t>102423505417</t>
  </si>
  <si>
    <t>张振亚</t>
  </si>
  <si>
    <t>102423508905</t>
  </si>
  <si>
    <t>范旭</t>
  </si>
  <si>
    <t>102420124418</t>
  </si>
  <si>
    <t>梁方瑞</t>
  </si>
  <si>
    <t>102421401126</t>
  </si>
  <si>
    <t>王静</t>
  </si>
  <si>
    <t>102424212328</t>
  </si>
  <si>
    <t>罗雕</t>
  </si>
  <si>
    <t>102425410701</t>
  </si>
  <si>
    <t>马周</t>
  </si>
  <si>
    <t>102424905720</t>
  </si>
  <si>
    <t>黄雨晨</t>
  </si>
  <si>
    <t>102425506330</t>
  </si>
  <si>
    <t>王立</t>
  </si>
  <si>
    <t>102420601814</t>
  </si>
  <si>
    <t>刘郸</t>
  </si>
  <si>
    <t>102421903115</t>
  </si>
  <si>
    <t>孙晶晶</t>
  </si>
  <si>
    <t>102421713124</t>
  </si>
  <si>
    <t>宋扬</t>
  </si>
  <si>
    <t>102423107310</t>
  </si>
  <si>
    <t>徐凯</t>
  </si>
  <si>
    <t>102424000610</t>
  </si>
  <si>
    <t>李维剑</t>
  </si>
  <si>
    <t>102423108313</t>
  </si>
  <si>
    <t>孙苗</t>
  </si>
  <si>
    <t>102424510401</t>
  </si>
  <si>
    <t>董浩</t>
  </si>
  <si>
    <t>102424808315</t>
  </si>
  <si>
    <t>徐瑞蹊</t>
  </si>
  <si>
    <t>102420107922</t>
  </si>
  <si>
    <t>江长生</t>
  </si>
  <si>
    <t>102425301201</t>
  </si>
  <si>
    <t>黄学义</t>
  </si>
  <si>
    <t>102423107728</t>
  </si>
  <si>
    <t>厦门大学</t>
  </si>
  <si>
    <t>鄂州市政协办公室</t>
  </si>
  <si>
    <t>黄石市大冶市团委</t>
  </si>
  <si>
    <t>咸宁市赤壁市委党校</t>
  </si>
  <si>
    <t>中央民族大学</t>
  </si>
  <si>
    <t>孝感市教育局</t>
  </si>
  <si>
    <t>湖南工学院</t>
  </si>
  <si>
    <t>中国社会科学院中国社会科学杂志社</t>
  </si>
  <si>
    <t>青岛农业大学</t>
  </si>
  <si>
    <t>江西省萍乡市芦溪县宣风镇政府</t>
  </si>
  <si>
    <t>武汉市江汉区委政策研究室</t>
  </si>
  <si>
    <t>鄂州市改革办</t>
  </si>
  <si>
    <t>咸宁市农业局</t>
  </si>
  <si>
    <t>武汉理工大学</t>
  </si>
  <si>
    <t>荆门市京山县纪委</t>
  </si>
  <si>
    <t>武汉轻工大学</t>
  </si>
  <si>
    <t>安徽师范大学</t>
  </si>
  <si>
    <t>湖北省图书馆</t>
  </si>
  <si>
    <t>华中师范大学武汉传媒学院</t>
  </si>
  <si>
    <t>广东省佛山市顺德区市场监督管理局</t>
  </si>
  <si>
    <t>孝感学院</t>
  </si>
  <si>
    <t>随州市广水市人大常委会办公室</t>
  </si>
  <si>
    <t>荆门市钟祥市东桥镇人民政府</t>
  </si>
  <si>
    <t>山东师范大学</t>
  </si>
  <si>
    <t>孝感市孝南区委组织部</t>
  </si>
  <si>
    <t>江西师范大学</t>
  </si>
  <si>
    <t>孝感市文明办</t>
  </si>
  <si>
    <t>四川省委党校</t>
  </si>
  <si>
    <t>河南省平顶山市新华区地方史志办公室</t>
  </si>
  <si>
    <t>河南农业大学</t>
  </si>
  <si>
    <t>荆门市东宝区纪委局</t>
  </si>
  <si>
    <t>武汉市江岸区台北街办事处</t>
  </si>
  <si>
    <t>湖北师范学院文理学院</t>
  </si>
  <si>
    <t>荆门市钟祥市石牌镇石牌初中</t>
  </si>
  <si>
    <t>黄石市粮食局</t>
  </si>
  <si>
    <r>
      <rPr>
        <sz val="9"/>
        <rFont val="宋体"/>
        <family val="0"/>
      </rPr>
      <t>备注：</t>
    </r>
    <r>
      <rPr>
        <sz val="9"/>
        <rFont val="宋体"/>
        <family val="0"/>
      </rPr>
      <t>综合成绩</t>
    </r>
    <r>
      <rPr>
        <sz val="9"/>
        <rFont val="Times"/>
        <family val="1"/>
      </rPr>
      <t>=</t>
    </r>
    <r>
      <rPr>
        <sz val="9"/>
        <rFont val="宋体"/>
        <family val="0"/>
      </rPr>
      <t>（行政职业能力测验</t>
    </r>
    <r>
      <rPr>
        <sz val="9"/>
        <rFont val="Times"/>
        <family val="1"/>
      </rPr>
      <t>×55%+</t>
    </r>
    <r>
      <rPr>
        <sz val="9"/>
        <rFont val="宋体"/>
        <family val="0"/>
      </rPr>
      <t>申论</t>
    </r>
    <r>
      <rPr>
        <sz val="9"/>
        <rFont val="Times"/>
        <family val="1"/>
      </rPr>
      <t>×45%</t>
    </r>
    <r>
      <rPr>
        <sz val="9"/>
        <rFont val="宋体"/>
        <family val="0"/>
      </rPr>
      <t>）</t>
    </r>
    <r>
      <rPr>
        <sz val="9"/>
        <rFont val="Times"/>
        <family val="1"/>
      </rPr>
      <t>×40%+</t>
    </r>
    <r>
      <rPr>
        <sz val="9"/>
        <rFont val="宋体"/>
        <family val="0"/>
      </rPr>
      <t>专业科目考试</t>
    </r>
    <r>
      <rPr>
        <sz val="9"/>
        <rFont val="Times"/>
        <family val="1"/>
      </rPr>
      <t>×20%+</t>
    </r>
    <r>
      <rPr>
        <sz val="9"/>
        <rFont val="宋体"/>
        <family val="0"/>
      </rPr>
      <t>面试成绩</t>
    </r>
    <r>
      <rPr>
        <sz val="9"/>
        <rFont val="Times"/>
        <family val="1"/>
      </rPr>
      <t>×40%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</si>
</sst>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  <numFmt numFmtId="179" formatCode="0.00_ "/>
    <numFmt numFmtId="180" formatCode="0.00_);[Red]\(0.00\)"/>
    <numFmt numFmtId="181" formatCode="0.0000_);[Red]\(0.00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Times"/>
      <family val="1"/>
    </font>
    <font>
      <sz val="9"/>
      <name val="黑体"/>
      <family val="3"/>
    </font>
    <font>
      <sz val="9"/>
      <name val="仿宋_GB2312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10" xfId="0" applyNumberFormat="1" applyFont="1" applyBorder="1" applyAlignment="1" applyProtection="1" quotePrefix="1">
      <alignment horizontal="center" vertical="center" wrapText="1"/>
      <protection/>
    </xf>
    <xf numFmtId="0" fontId="28" fillId="0" borderId="10" xfId="0" applyNumberFormat="1" applyFont="1" applyBorder="1" applyAlignment="1" applyProtection="1" quotePrefix="1">
      <alignment horizontal="center" vertical="center"/>
      <protection/>
    </xf>
    <xf numFmtId="179" fontId="28" fillId="0" borderId="10" xfId="0" applyNumberFormat="1" applyFont="1" applyBorder="1" applyAlignment="1" applyProtection="1" quotePrefix="1">
      <alignment vertical="center"/>
      <protection/>
    </xf>
    <xf numFmtId="180" fontId="7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 quotePrefix="1">
      <alignment vertical="center" wrapText="1"/>
    </xf>
    <xf numFmtId="0" fontId="7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179" fontId="28" fillId="0" borderId="10" xfId="0" applyNumberFormat="1" applyFont="1" applyBorder="1" applyAlignment="1" applyProtection="1" quotePrefix="1">
      <alignment horizontal="center" vertical="center"/>
      <protection/>
    </xf>
    <xf numFmtId="180" fontId="7" fillId="0" borderId="10" xfId="0" applyNumberFormat="1" applyFont="1" applyBorder="1" applyAlignment="1">
      <alignment horizontal="center" vertical="center" wrapText="1"/>
    </xf>
    <xf numFmtId="181" fontId="28" fillId="0" borderId="10" xfId="0" applyNumberFormat="1" applyFont="1" applyBorder="1" applyAlignment="1" applyProtection="1" quotePrefix="1">
      <alignment horizontal="center" vertical="center"/>
      <protection/>
    </xf>
    <xf numFmtId="179" fontId="7" fillId="0" borderId="10" xfId="0" applyNumberFormat="1" applyFont="1" applyBorder="1" applyAlignment="1">
      <alignment horizontal="center" vertical="center" wrapText="1"/>
    </xf>
    <xf numFmtId="179" fontId="26" fillId="0" borderId="10" xfId="0" applyNumberFormat="1" applyFont="1" applyBorder="1" applyAlignment="1" applyProtection="1">
      <alignment vertical="center"/>
      <protection/>
    </xf>
    <xf numFmtId="180" fontId="28" fillId="0" borderId="10" xfId="0" applyNumberFormat="1" applyFont="1" applyBorder="1" applyAlignment="1" applyProtection="1" quotePrefix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7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14.625" style="3" customWidth="1"/>
    <col min="2" max="2" width="8.875" style="3" customWidth="1"/>
    <col min="3" max="3" width="3.375" style="3" customWidth="1"/>
    <col min="4" max="4" width="3.25390625" style="4" customWidth="1"/>
    <col min="5" max="5" width="6.00390625" style="4" customWidth="1"/>
    <col min="6" max="6" width="3.125" style="4" customWidth="1"/>
    <col min="7" max="7" width="10.50390625" style="4" bestFit="1" customWidth="1"/>
    <col min="8" max="9" width="6.00390625" style="4" bestFit="1" customWidth="1"/>
    <col min="10" max="11" width="5.50390625" style="4" customWidth="1"/>
    <col min="12" max="12" width="8.00390625" style="4" customWidth="1"/>
    <col min="13" max="14" width="6.00390625" style="4" bestFit="1" customWidth="1"/>
    <col min="15" max="15" width="6.625" style="4" customWidth="1"/>
    <col min="16" max="16" width="10.25390625" style="4" customWidth="1"/>
    <col min="17" max="17" width="16.25390625" style="4" customWidth="1"/>
    <col min="18" max="18" width="5.625" style="4" customWidth="1"/>
    <col min="19" max="16384" width="9.00390625" style="4" customWidth="1"/>
  </cols>
  <sheetData>
    <row r="1" spans="1:255" s="1" customFormat="1" ht="59.2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s="2" customFormat="1" ht="24.75" customHeight="1">
      <c r="A2" s="27" t="s">
        <v>0</v>
      </c>
      <c r="B2" s="27" t="s">
        <v>1</v>
      </c>
      <c r="C2" s="32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/>
      <c r="J2" s="27"/>
      <c r="K2" s="27"/>
      <c r="L2" s="27"/>
      <c r="M2" s="24" t="s">
        <v>78</v>
      </c>
      <c r="N2" s="24" t="s">
        <v>79</v>
      </c>
      <c r="O2" s="24" t="s">
        <v>80</v>
      </c>
      <c r="P2" s="27" t="s">
        <v>8</v>
      </c>
      <c r="Q2" s="27" t="s">
        <v>9</v>
      </c>
      <c r="R2" s="27" t="s">
        <v>10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" customFormat="1" ht="18" customHeight="1">
      <c r="A3" s="27"/>
      <c r="B3" s="27"/>
      <c r="C3" s="32"/>
      <c r="D3" s="27"/>
      <c r="E3" s="27"/>
      <c r="F3" s="27"/>
      <c r="G3" s="27"/>
      <c r="H3" s="27" t="s">
        <v>76</v>
      </c>
      <c r="I3" s="27" t="s">
        <v>11</v>
      </c>
      <c r="J3" s="27" t="s">
        <v>12</v>
      </c>
      <c r="K3" s="24" t="s">
        <v>77</v>
      </c>
      <c r="L3" s="24" t="s">
        <v>13</v>
      </c>
      <c r="M3" s="26"/>
      <c r="N3" s="26"/>
      <c r="O3" s="26"/>
      <c r="P3" s="27"/>
      <c r="Q3" s="27"/>
      <c r="R3" s="2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2" customFormat="1" ht="18" customHeight="1">
      <c r="A4" s="27"/>
      <c r="B4" s="27"/>
      <c r="C4" s="32"/>
      <c r="D4" s="27"/>
      <c r="E4" s="27"/>
      <c r="F4" s="27"/>
      <c r="G4" s="27"/>
      <c r="H4" s="27"/>
      <c r="I4" s="27"/>
      <c r="J4" s="27"/>
      <c r="K4" s="25"/>
      <c r="L4" s="25"/>
      <c r="M4" s="25"/>
      <c r="N4" s="25"/>
      <c r="O4" s="25"/>
      <c r="P4" s="27"/>
      <c r="Q4" s="27"/>
      <c r="R4" s="2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2" customFormat="1" ht="27" customHeight="1">
      <c r="A5" s="11" t="s">
        <v>20</v>
      </c>
      <c r="B5" s="12" t="s">
        <v>21</v>
      </c>
      <c r="C5" s="12" t="s">
        <v>22</v>
      </c>
      <c r="D5" s="12">
        <v>1</v>
      </c>
      <c r="E5" s="12" t="s">
        <v>23</v>
      </c>
      <c r="F5" s="6" t="s">
        <v>24</v>
      </c>
      <c r="G5" s="12" t="s">
        <v>25</v>
      </c>
      <c r="H5" s="18">
        <v>74.4</v>
      </c>
      <c r="I5" s="18">
        <v>78.5</v>
      </c>
      <c r="J5" s="5"/>
      <c r="K5" s="5"/>
      <c r="L5" s="7">
        <f>H5*0.55+I5*0.45</f>
        <v>76.245</v>
      </c>
      <c r="M5" s="19">
        <v>81.5</v>
      </c>
      <c r="N5" s="19">
        <v>81.2</v>
      </c>
      <c r="O5" s="20">
        <f>(H5*0.55+I5*0.45)*0.4+M5*0.2+N5*0.4</f>
        <v>79.278</v>
      </c>
      <c r="P5" s="15" t="s">
        <v>51</v>
      </c>
      <c r="Q5" s="15" t="s">
        <v>52</v>
      </c>
      <c r="R5" s="17" t="s">
        <v>53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2" customFormat="1" ht="27" customHeight="1">
      <c r="A6" s="11" t="s">
        <v>26</v>
      </c>
      <c r="B6" s="12" t="s">
        <v>21</v>
      </c>
      <c r="C6" s="12" t="s">
        <v>22</v>
      </c>
      <c r="D6" s="12">
        <v>2</v>
      </c>
      <c r="E6" s="12" t="s">
        <v>27</v>
      </c>
      <c r="F6" s="6" t="s">
        <v>28</v>
      </c>
      <c r="G6" s="12" t="s">
        <v>29</v>
      </c>
      <c r="H6" s="18">
        <v>70.4</v>
      </c>
      <c r="I6" s="18">
        <v>72.5</v>
      </c>
      <c r="J6" s="5"/>
      <c r="K6" s="5"/>
      <c r="L6" s="7">
        <f aca="true" t="shared" si="0" ref="L6:L69">H6*0.55+I6*0.45</f>
        <v>71.345</v>
      </c>
      <c r="M6" s="19">
        <v>82.5</v>
      </c>
      <c r="N6" s="19">
        <v>84.4</v>
      </c>
      <c r="O6" s="20">
        <f aca="true" t="shared" si="1" ref="O6:O69">(H6*0.55+I6*0.45)*0.4+M6*0.2+N6*0.4</f>
        <v>78.798</v>
      </c>
      <c r="P6" s="15" t="s">
        <v>54</v>
      </c>
      <c r="Q6" s="15" t="s">
        <v>55</v>
      </c>
      <c r="R6" s="17" t="s">
        <v>53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2" customFormat="1" ht="27" customHeight="1">
      <c r="A7" s="11" t="s">
        <v>26</v>
      </c>
      <c r="B7" s="12" t="s">
        <v>21</v>
      </c>
      <c r="C7" s="12" t="s">
        <v>22</v>
      </c>
      <c r="D7" s="12">
        <v>3</v>
      </c>
      <c r="E7" s="12" t="s">
        <v>30</v>
      </c>
      <c r="F7" s="6" t="s">
        <v>24</v>
      </c>
      <c r="G7" s="12" t="s">
        <v>31</v>
      </c>
      <c r="H7" s="18">
        <v>80</v>
      </c>
      <c r="I7" s="18">
        <v>67</v>
      </c>
      <c r="J7" s="5"/>
      <c r="K7" s="5"/>
      <c r="L7" s="7">
        <f t="shared" si="0"/>
        <v>74.15</v>
      </c>
      <c r="M7" s="19">
        <v>86</v>
      </c>
      <c r="N7" s="19">
        <v>79.2</v>
      </c>
      <c r="O7" s="20">
        <f t="shared" si="1"/>
        <v>78.54</v>
      </c>
      <c r="P7" s="15" t="s">
        <v>56</v>
      </c>
      <c r="Q7" s="15" t="s">
        <v>57</v>
      </c>
      <c r="R7" s="17" t="s">
        <v>53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2" customFormat="1" ht="27" customHeight="1">
      <c r="A8" s="11" t="s">
        <v>20</v>
      </c>
      <c r="B8" s="12" t="s">
        <v>21</v>
      </c>
      <c r="C8" s="12" t="s">
        <v>22</v>
      </c>
      <c r="D8" s="12">
        <v>4</v>
      </c>
      <c r="E8" s="12" t="s">
        <v>32</v>
      </c>
      <c r="F8" s="6" t="s">
        <v>24</v>
      </c>
      <c r="G8" s="12" t="s">
        <v>33</v>
      </c>
      <c r="H8" s="18">
        <v>79.2</v>
      </c>
      <c r="I8" s="18">
        <v>69.5</v>
      </c>
      <c r="J8" s="5"/>
      <c r="K8" s="5"/>
      <c r="L8" s="7">
        <f t="shared" si="0"/>
        <v>74.83500000000001</v>
      </c>
      <c r="M8" s="19">
        <v>79.5</v>
      </c>
      <c r="N8" s="19">
        <v>81.4</v>
      </c>
      <c r="O8" s="20">
        <f t="shared" si="1"/>
        <v>78.394</v>
      </c>
      <c r="P8" s="15" t="s">
        <v>56</v>
      </c>
      <c r="Q8" s="15" t="s">
        <v>58</v>
      </c>
      <c r="R8" s="17" t="s">
        <v>53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2" customFormat="1" ht="27" customHeight="1">
      <c r="A9" s="11" t="s">
        <v>26</v>
      </c>
      <c r="B9" s="12" t="s">
        <v>21</v>
      </c>
      <c r="C9" s="12" t="s">
        <v>22</v>
      </c>
      <c r="D9" s="12">
        <v>5</v>
      </c>
      <c r="E9" s="12" t="s">
        <v>34</v>
      </c>
      <c r="F9" s="6" t="s">
        <v>24</v>
      </c>
      <c r="G9" s="12" t="s">
        <v>35</v>
      </c>
      <c r="H9" s="18">
        <v>74.4</v>
      </c>
      <c r="I9" s="18">
        <v>68.5</v>
      </c>
      <c r="J9" s="5"/>
      <c r="K9" s="5"/>
      <c r="L9" s="7">
        <f t="shared" si="0"/>
        <v>71.745</v>
      </c>
      <c r="M9" s="19">
        <v>80.5</v>
      </c>
      <c r="N9" s="19">
        <v>80.2</v>
      </c>
      <c r="O9" s="20">
        <f t="shared" si="1"/>
        <v>76.87800000000001</v>
      </c>
      <c r="P9" s="15" t="s">
        <v>59</v>
      </c>
      <c r="Q9" s="15" t="s">
        <v>60</v>
      </c>
      <c r="R9" s="17" t="s">
        <v>53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2" customFormat="1" ht="27" customHeight="1">
      <c r="A10" s="11" t="s">
        <v>26</v>
      </c>
      <c r="B10" s="12" t="s">
        <v>21</v>
      </c>
      <c r="C10" s="12" t="s">
        <v>22</v>
      </c>
      <c r="D10" s="12">
        <v>6</v>
      </c>
      <c r="E10" s="12" t="s">
        <v>36</v>
      </c>
      <c r="F10" s="6" t="s">
        <v>24</v>
      </c>
      <c r="G10" s="12" t="s">
        <v>37</v>
      </c>
      <c r="H10" s="18">
        <v>71.2</v>
      </c>
      <c r="I10" s="18">
        <v>73</v>
      </c>
      <c r="J10" s="5"/>
      <c r="K10" s="5"/>
      <c r="L10" s="7">
        <f t="shared" si="0"/>
        <v>72.01</v>
      </c>
      <c r="M10" s="19">
        <v>82.5</v>
      </c>
      <c r="N10" s="19">
        <v>78.8</v>
      </c>
      <c r="O10" s="20">
        <f t="shared" si="1"/>
        <v>76.824</v>
      </c>
      <c r="P10" s="15" t="s">
        <v>14</v>
      </c>
      <c r="Q10" s="15" t="s">
        <v>61</v>
      </c>
      <c r="R10" s="17" t="s">
        <v>53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1" customFormat="1" ht="27" customHeight="1">
      <c r="A11" s="11" t="s">
        <v>26</v>
      </c>
      <c r="B11" s="12" t="s">
        <v>21</v>
      </c>
      <c r="C11" s="12" t="s">
        <v>22</v>
      </c>
      <c r="D11" s="12">
        <v>7</v>
      </c>
      <c r="E11" s="12" t="s">
        <v>38</v>
      </c>
      <c r="F11" s="6" t="s">
        <v>24</v>
      </c>
      <c r="G11" s="12" t="s">
        <v>39</v>
      </c>
      <c r="H11" s="18">
        <v>74.4</v>
      </c>
      <c r="I11" s="18">
        <v>71</v>
      </c>
      <c r="J11" s="8"/>
      <c r="K11" s="8"/>
      <c r="L11" s="7">
        <f t="shared" si="0"/>
        <v>72.87</v>
      </c>
      <c r="M11" s="19">
        <v>77.5</v>
      </c>
      <c r="N11" s="19">
        <v>78.6</v>
      </c>
      <c r="O11" s="20">
        <f t="shared" si="1"/>
        <v>76.088</v>
      </c>
      <c r="P11" s="15" t="s">
        <v>62</v>
      </c>
      <c r="Q11" s="15" t="s">
        <v>63</v>
      </c>
      <c r="R11" s="17" t="s">
        <v>53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1" customFormat="1" ht="27" customHeight="1">
      <c r="A12" s="11" t="s">
        <v>26</v>
      </c>
      <c r="B12" s="12" t="s">
        <v>21</v>
      </c>
      <c r="C12" s="12" t="s">
        <v>22</v>
      </c>
      <c r="D12" s="12">
        <v>8</v>
      </c>
      <c r="E12" s="12" t="s">
        <v>40</v>
      </c>
      <c r="F12" s="6" t="s">
        <v>24</v>
      </c>
      <c r="G12" s="12" t="s">
        <v>41</v>
      </c>
      <c r="H12" s="18">
        <v>67.2</v>
      </c>
      <c r="I12" s="18">
        <v>73.5</v>
      </c>
      <c r="J12" s="8"/>
      <c r="K12" s="8"/>
      <c r="L12" s="7">
        <f t="shared" si="0"/>
        <v>70.03500000000001</v>
      </c>
      <c r="M12" s="19">
        <v>74</v>
      </c>
      <c r="N12" s="19">
        <v>82.4</v>
      </c>
      <c r="O12" s="20">
        <f t="shared" si="1"/>
        <v>75.774</v>
      </c>
      <c r="P12" s="15" t="s">
        <v>64</v>
      </c>
      <c r="Q12" s="15" t="s">
        <v>65</v>
      </c>
      <c r="R12" s="17" t="s">
        <v>66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2" customFormat="1" ht="27" customHeight="1">
      <c r="A13" s="11" t="s">
        <v>26</v>
      </c>
      <c r="B13" s="12" t="s">
        <v>21</v>
      </c>
      <c r="C13" s="12" t="s">
        <v>22</v>
      </c>
      <c r="D13" s="12">
        <v>9</v>
      </c>
      <c r="E13" s="12" t="s">
        <v>42</v>
      </c>
      <c r="F13" s="6" t="s">
        <v>43</v>
      </c>
      <c r="G13" s="12" t="s">
        <v>44</v>
      </c>
      <c r="H13" s="18">
        <v>75.2</v>
      </c>
      <c r="I13" s="18">
        <v>68.5</v>
      </c>
      <c r="J13" s="5"/>
      <c r="K13" s="5"/>
      <c r="L13" s="7">
        <f t="shared" si="0"/>
        <v>72.185</v>
      </c>
      <c r="M13" s="19">
        <v>80.5</v>
      </c>
      <c r="N13" s="19">
        <v>76.8</v>
      </c>
      <c r="O13" s="20">
        <f t="shared" si="1"/>
        <v>75.694</v>
      </c>
      <c r="P13" s="15" t="s">
        <v>67</v>
      </c>
      <c r="Q13" s="15" t="s">
        <v>68</v>
      </c>
      <c r="R13" s="17" t="s">
        <v>53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2" customFormat="1" ht="27" customHeight="1">
      <c r="A14" s="11" t="s">
        <v>26</v>
      </c>
      <c r="B14" s="12" t="s">
        <v>21</v>
      </c>
      <c r="C14" s="12" t="s">
        <v>22</v>
      </c>
      <c r="D14" s="12">
        <v>10</v>
      </c>
      <c r="E14" s="12" t="s">
        <v>45</v>
      </c>
      <c r="F14" s="6" t="s">
        <v>43</v>
      </c>
      <c r="G14" s="12" t="s">
        <v>46</v>
      </c>
      <c r="H14" s="18">
        <v>64.8</v>
      </c>
      <c r="I14" s="18">
        <v>79</v>
      </c>
      <c r="J14" s="5"/>
      <c r="K14" s="5"/>
      <c r="L14" s="7">
        <f t="shared" si="0"/>
        <v>71.19</v>
      </c>
      <c r="M14" s="19">
        <v>79</v>
      </c>
      <c r="N14" s="19">
        <v>75.6</v>
      </c>
      <c r="O14" s="20">
        <f t="shared" si="1"/>
        <v>74.51599999999999</v>
      </c>
      <c r="P14" s="15" t="s">
        <v>69</v>
      </c>
      <c r="Q14" s="15" t="s">
        <v>70</v>
      </c>
      <c r="R14" s="17" t="s">
        <v>53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2" customFormat="1" ht="27" customHeight="1">
      <c r="A15" s="11" t="s">
        <v>26</v>
      </c>
      <c r="B15" s="12" t="s">
        <v>21</v>
      </c>
      <c r="C15" s="12" t="s">
        <v>22</v>
      </c>
      <c r="D15" s="12">
        <v>11</v>
      </c>
      <c r="E15" s="12" t="s">
        <v>47</v>
      </c>
      <c r="F15" s="6" t="s">
        <v>43</v>
      </c>
      <c r="G15" s="12" t="s">
        <v>48</v>
      </c>
      <c r="H15" s="18">
        <v>70.4</v>
      </c>
      <c r="I15" s="18">
        <v>71.5</v>
      </c>
      <c r="J15" s="5"/>
      <c r="K15" s="5"/>
      <c r="L15" s="7">
        <f t="shared" si="0"/>
        <v>70.89500000000001</v>
      </c>
      <c r="M15" s="19">
        <v>77.5</v>
      </c>
      <c r="N15" s="19">
        <v>76</v>
      </c>
      <c r="O15" s="20">
        <f t="shared" si="1"/>
        <v>74.25800000000001</v>
      </c>
      <c r="P15" s="15" t="s">
        <v>71</v>
      </c>
      <c r="Q15" s="15" t="s">
        <v>72</v>
      </c>
      <c r="R15" s="17" t="s">
        <v>73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2" customFormat="1" ht="27" customHeight="1">
      <c r="A16" s="11" t="s">
        <v>26</v>
      </c>
      <c r="B16" s="12" t="s">
        <v>21</v>
      </c>
      <c r="C16" s="12" t="s">
        <v>22</v>
      </c>
      <c r="D16" s="12">
        <v>12</v>
      </c>
      <c r="E16" s="12" t="s">
        <v>49</v>
      </c>
      <c r="F16" s="6" t="s">
        <v>24</v>
      </c>
      <c r="G16" s="12" t="s">
        <v>50</v>
      </c>
      <c r="H16" s="18">
        <v>75.2</v>
      </c>
      <c r="I16" s="18">
        <v>69</v>
      </c>
      <c r="J16" s="5"/>
      <c r="K16" s="5"/>
      <c r="L16" s="7">
        <f t="shared" si="0"/>
        <v>72.41000000000001</v>
      </c>
      <c r="M16" s="19">
        <v>79</v>
      </c>
      <c r="N16" s="19">
        <v>72.4</v>
      </c>
      <c r="O16" s="20">
        <f t="shared" si="1"/>
        <v>73.72400000000002</v>
      </c>
      <c r="P16" s="15" t="s">
        <v>74</v>
      </c>
      <c r="Q16" s="15" t="s">
        <v>75</v>
      </c>
      <c r="R16" s="17" t="s">
        <v>53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2" customFormat="1" ht="27" customHeight="1">
      <c r="A17" s="11" t="s">
        <v>81</v>
      </c>
      <c r="B17" s="12" t="s">
        <v>82</v>
      </c>
      <c r="C17" s="12" t="s">
        <v>22</v>
      </c>
      <c r="D17" s="12">
        <v>1</v>
      </c>
      <c r="E17" s="12" t="s">
        <v>83</v>
      </c>
      <c r="F17" s="6" t="s">
        <v>24</v>
      </c>
      <c r="G17" s="12" t="s">
        <v>84</v>
      </c>
      <c r="H17" s="13">
        <v>75.2</v>
      </c>
      <c r="I17" s="13">
        <v>75</v>
      </c>
      <c r="J17" s="5"/>
      <c r="K17" s="5"/>
      <c r="L17" s="7">
        <f t="shared" si="0"/>
        <v>75.11000000000001</v>
      </c>
      <c r="M17" s="14">
        <v>71</v>
      </c>
      <c r="N17" s="14">
        <v>83</v>
      </c>
      <c r="O17" s="20">
        <f t="shared" si="1"/>
        <v>77.44400000000002</v>
      </c>
      <c r="P17" s="15" t="s">
        <v>108</v>
      </c>
      <c r="Q17" s="15" t="s">
        <v>109</v>
      </c>
      <c r="R17" s="1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2" customFormat="1" ht="27" customHeight="1">
      <c r="A18" s="11" t="s">
        <v>85</v>
      </c>
      <c r="B18" s="12" t="s">
        <v>82</v>
      </c>
      <c r="C18" s="12" t="s">
        <v>22</v>
      </c>
      <c r="D18" s="12">
        <v>2</v>
      </c>
      <c r="E18" s="12" t="s">
        <v>86</v>
      </c>
      <c r="F18" s="6" t="s">
        <v>24</v>
      </c>
      <c r="G18" s="12" t="s">
        <v>87</v>
      </c>
      <c r="H18" s="13">
        <v>69.6</v>
      </c>
      <c r="I18" s="13">
        <v>69</v>
      </c>
      <c r="J18" s="5"/>
      <c r="K18" s="5"/>
      <c r="L18" s="7">
        <f t="shared" si="0"/>
        <v>69.33</v>
      </c>
      <c r="M18" s="14">
        <v>73</v>
      </c>
      <c r="N18" s="14">
        <v>80.4</v>
      </c>
      <c r="O18" s="20">
        <f t="shared" si="1"/>
        <v>74.492</v>
      </c>
      <c r="P18" s="15" t="s">
        <v>62</v>
      </c>
      <c r="Q18" s="15" t="s">
        <v>110</v>
      </c>
      <c r="R18" s="1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1" customFormat="1" ht="27" customHeight="1">
      <c r="A19" s="11" t="s">
        <v>85</v>
      </c>
      <c r="B19" s="12" t="s">
        <v>82</v>
      </c>
      <c r="C19" s="12" t="s">
        <v>22</v>
      </c>
      <c r="D19" s="12">
        <v>3</v>
      </c>
      <c r="E19" s="12" t="s">
        <v>88</v>
      </c>
      <c r="F19" s="6" t="s">
        <v>24</v>
      </c>
      <c r="G19" s="12" t="s">
        <v>89</v>
      </c>
      <c r="H19" s="13">
        <v>73.6</v>
      </c>
      <c r="I19" s="13">
        <v>69</v>
      </c>
      <c r="J19" s="8"/>
      <c r="K19" s="8"/>
      <c r="L19" s="7">
        <f t="shared" si="0"/>
        <v>71.53</v>
      </c>
      <c r="M19" s="14">
        <v>63</v>
      </c>
      <c r="N19" s="14">
        <v>81.6</v>
      </c>
      <c r="O19" s="20">
        <f t="shared" si="1"/>
        <v>73.852</v>
      </c>
      <c r="P19" s="15" t="s">
        <v>62</v>
      </c>
      <c r="Q19" s="15" t="s">
        <v>111</v>
      </c>
      <c r="R19" s="1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1" customFormat="1" ht="27" customHeight="1">
      <c r="A20" s="11" t="s">
        <v>81</v>
      </c>
      <c r="B20" s="12" t="s">
        <v>82</v>
      </c>
      <c r="C20" s="12" t="s">
        <v>22</v>
      </c>
      <c r="D20" s="12">
        <v>4</v>
      </c>
      <c r="E20" s="12" t="s">
        <v>90</v>
      </c>
      <c r="F20" s="6" t="s">
        <v>43</v>
      </c>
      <c r="G20" s="12" t="s">
        <v>91</v>
      </c>
      <c r="H20" s="13">
        <v>75.2</v>
      </c>
      <c r="I20" s="13">
        <v>68.5</v>
      </c>
      <c r="J20" s="8"/>
      <c r="K20" s="8"/>
      <c r="L20" s="7">
        <f t="shared" si="0"/>
        <v>72.185</v>
      </c>
      <c r="M20" s="14">
        <v>70.5</v>
      </c>
      <c r="N20" s="14">
        <v>76.2</v>
      </c>
      <c r="O20" s="20">
        <f t="shared" si="1"/>
        <v>73.45400000000001</v>
      </c>
      <c r="P20" s="15" t="s">
        <v>62</v>
      </c>
      <c r="Q20" s="15" t="s">
        <v>112</v>
      </c>
      <c r="R20" s="1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2" customFormat="1" ht="27" customHeight="1">
      <c r="A21" s="11" t="s">
        <v>85</v>
      </c>
      <c r="B21" s="12" t="s">
        <v>82</v>
      </c>
      <c r="C21" s="12" t="s">
        <v>22</v>
      </c>
      <c r="D21" s="12">
        <v>5</v>
      </c>
      <c r="E21" s="12" t="s">
        <v>92</v>
      </c>
      <c r="F21" s="6" t="s">
        <v>24</v>
      </c>
      <c r="G21" s="12" t="s">
        <v>93</v>
      </c>
      <c r="H21" s="13">
        <v>73.6</v>
      </c>
      <c r="I21" s="13">
        <v>64.5</v>
      </c>
      <c r="J21" s="5"/>
      <c r="K21" s="5"/>
      <c r="L21" s="7">
        <f t="shared" si="0"/>
        <v>69.505</v>
      </c>
      <c r="M21" s="14">
        <v>70</v>
      </c>
      <c r="N21" s="14">
        <v>78.4</v>
      </c>
      <c r="O21" s="20">
        <f t="shared" si="1"/>
        <v>73.162</v>
      </c>
      <c r="P21" s="15" t="s">
        <v>113</v>
      </c>
      <c r="Q21" s="15" t="s">
        <v>114</v>
      </c>
      <c r="R21" s="17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2" customFormat="1" ht="27" customHeight="1">
      <c r="A22" s="11" t="s">
        <v>85</v>
      </c>
      <c r="B22" s="12" t="s">
        <v>82</v>
      </c>
      <c r="C22" s="12" t="s">
        <v>22</v>
      </c>
      <c r="D22" s="12">
        <v>6</v>
      </c>
      <c r="E22" s="12" t="s">
        <v>94</v>
      </c>
      <c r="F22" s="6" t="s">
        <v>24</v>
      </c>
      <c r="G22" s="12" t="s">
        <v>95</v>
      </c>
      <c r="H22" s="13">
        <v>68</v>
      </c>
      <c r="I22" s="13">
        <v>69.5</v>
      </c>
      <c r="J22" s="5"/>
      <c r="K22" s="5"/>
      <c r="L22" s="7">
        <f t="shared" si="0"/>
        <v>68.67500000000001</v>
      </c>
      <c r="M22" s="14">
        <v>68</v>
      </c>
      <c r="N22" s="14">
        <v>80.2</v>
      </c>
      <c r="O22" s="20">
        <f t="shared" si="1"/>
        <v>73.15</v>
      </c>
      <c r="P22" s="15" t="s">
        <v>115</v>
      </c>
      <c r="Q22" s="15" t="s">
        <v>116</v>
      </c>
      <c r="R22" s="1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2" customFormat="1" ht="27" customHeight="1">
      <c r="A23" s="11" t="s">
        <v>85</v>
      </c>
      <c r="B23" s="12" t="s">
        <v>82</v>
      </c>
      <c r="C23" s="12" t="s">
        <v>22</v>
      </c>
      <c r="D23" s="12">
        <v>7</v>
      </c>
      <c r="E23" s="12" t="s">
        <v>96</v>
      </c>
      <c r="F23" s="6" t="s">
        <v>24</v>
      </c>
      <c r="G23" s="12" t="s">
        <v>97</v>
      </c>
      <c r="H23" s="13">
        <v>73.6</v>
      </c>
      <c r="I23" s="13">
        <v>59.5</v>
      </c>
      <c r="J23" s="5"/>
      <c r="K23" s="5"/>
      <c r="L23" s="7">
        <f t="shared" si="0"/>
        <v>67.255</v>
      </c>
      <c r="M23" s="14">
        <v>73</v>
      </c>
      <c r="N23" s="14">
        <v>78</v>
      </c>
      <c r="O23" s="20">
        <f t="shared" si="1"/>
        <v>72.702</v>
      </c>
      <c r="P23" s="15" t="s">
        <v>117</v>
      </c>
      <c r="Q23" s="15" t="s">
        <v>118</v>
      </c>
      <c r="R23" s="17" t="s">
        <v>119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2" customFormat="1" ht="27" customHeight="1">
      <c r="A24" s="11" t="s">
        <v>85</v>
      </c>
      <c r="B24" s="12" t="s">
        <v>82</v>
      </c>
      <c r="C24" s="12" t="s">
        <v>22</v>
      </c>
      <c r="D24" s="12">
        <v>8</v>
      </c>
      <c r="E24" s="12" t="s">
        <v>98</v>
      </c>
      <c r="F24" s="6" t="s">
        <v>43</v>
      </c>
      <c r="G24" s="12" t="s">
        <v>99</v>
      </c>
      <c r="H24" s="13">
        <v>72.8</v>
      </c>
      <c r="I24" s="13">
        <v>63</v>
      </c>
      <c r="J24" s="5"/>
      <c r="K24" s="5"/>
      <c r="L24" s="7">
        <f t="shared" si="0"/>
        <v>68.39</v>
      </c>
      <c r="M24" s="14">
        <v>64.5</v>
      </c>
      <c r="N24" s="14">
        <v>79.8</v>
      </c>
      <c r="O24" s="20">
        <f t="shared" si="1"/>
        <v>72.176</v>
      </c>
      <c r="P24" s="15" t="s">
        <v>120</v>
      </c>
      <c r="Q24" s="15" t="s">
        <v>121</v>
      </c>
      <c r="R24" s="17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2" customFormat="1" ht="27" customHeight="1">
      <c r="A25" s="11" t="s">
        <v>85</v>
      </c>
      <c r="B25" s="12" t="s">
        <v>82</v>
      </c>
      <c r="C25" s="12" t="s">
        <v>22</v>
      </c>
      <c r="D25" s="12">
        <v>9</v>
      </c>
      <c r="E25" s="12" t="s">
        <v>100</v>
      </c>
      <c r="F25" s="6" t="s">
        <v>24</v>
      </c>
      <c r="G25" s="12" t="s">
        <v>101</v>
      </c>
      <c r="H25" s="13">
        <v>71.2</v>
      </c>
      <c r="I25" s="13">
        <v>70</v>
      </c>
      <c r="J25" s="5"/>
      <c r="K25" s="5"/>
      <c r="L25" s="7">
        <f t="shared" si="0"/>
        <v>70.66</v>
      </c>
      <c r="M25" s="14">
        <v>74</v>
      </c>
      <c r="N25" s="14">
        <v>71.2</v>
      </c>
      <c r="O25" s="20">
        <f t="shared" si="1"/>
        <v>71.54400000000001</v>
      </c>
      <c r="P25" s="15" t="s">
        <v>122</v>
      </c>
      <c r="Q25" s="15" t="s">
        <v>123</v>
      </c>
      <c r="R25" s="17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2" customFormat="1" ht="27" customHeight="1">
      <c r="A26" s="11" t="s">
        <v>85</v>
      </c>
      <c r="B26" s="12" t="s">
        <v>82</v>
      </c>
      <c r="C26" s="12" t="s">
        <v>22</v>
      </c>
      <c r="D26" s="12">
        <v>10</v>
      </c>
      <c r="E26" s="12" t="s">
        <v>102</v>
      </c>
      <c r="F26" s="6" t="s">
        <v>24</v>
      </c>
      <c r="G26" s="12" t="s">
        <v>103</v>
      </c>
      <c r="H26" s="13">
        <v>65.6</v>
      </c>
      <c r="I26" s="13">
        <v>66</v>
      </c>
      <c r="J26" s="5"/>
      <c r="K26" s="5"/>
      <c r="L26" s="7">
        <f t="shared" si="0"/>
        <v>65.78</v>
      </c>
      <c r="M26" s="14">
        <v>70.5</v>
      </c>
      <c r="N26" s="14">
        <v>74.4</v>
      </c>
      <c r="O26" s="20">
        <f t="shared" si="1"/>
        <v>70.17200000000001</v>
      </c>
      <c r="P26" s="15" t="s">
        <v>124</v>
      </c>
      <c r="Q26" s="15" t="s">
        <v>125</v>
      </c>
      <c r="R26" s="17" t="s">
        <v>119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1" customFormat="1" ht="27" customHeight="1">
      <c r="A27" s="11" t="s">
        <v>85</v>
      </c>
      <c r="B27" s="12" t="s">
        <v>82</v>
      </c>
      <c r="C27" s="12" t="s">
        <v>22</v>
      </c>
      <c r="D27" s="12">
        <v>11</v>
      </c>
      <c r="E27" s="12" t="s">
        <v>104</v>
      </c>
      <c r="F27" s="6" t="s">
        <v>24</v>
      </c>
      <c r="G27" s="12" t="s">
        <v>105</v>
      </c>
      <c r="H27" s="13">
        <v>64</v>
      </c>
      <c r="I27" s="13">
        <v>71.5</v>
      </c>
      <c r="J27" s="8"/>
      <c r="K27" s="8"/>
      <c r="L27" s="7">
        <f t="shared" si="0"/>
        <v>67.375</v>
      </c>
      <c r="M27" s="14">
        <v>72.5</v>
      </c>
      <c r="N27" s="14">
        <v>71.8</v>
      </c>
      <c r="O27" s="20">
        <f t="shared" si="1"/>
        <v>70.17</v>
      </c>
      <c r="P27" s="15" t="s">
        <v>126</v>
      </c>
      <c r="Q27" s="15" t="s">
        <v>127</v>
      </c>
      <c r="R27" s="17" t="s">
        <v>119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s="1" customFormat="1" ht="27" customHeight="1">
      <c r="A28" s="11" t="s">
        <v>85</v>
      </c>
      <c r="B28" s="12" t="s">
        <v>82</v>
      </c>
      <c r="C28" s="12" t="s">
        <v>22</v>
      </c>
      <c r="D28" s="12">
        <v>12</v>
      </c>
      <c r="E28" s="12" t="s">
        <v>106</v>
      </c>
      <c r="F28" s="6" t="s">
        <v>43</v>
      </c>
      <c r="G28" s="12" t="s">
        <v>107</v>
      </c>
      <c r="H28" s="13">
        <v>68.8</v>
      </c>
      <c r="I28" s="13">
        <v>65</v>
      </c>
      <c r="J28" s="8"/>
      <c r="K28" s="8"/>
      <c r="L28" s="7">
        <f t="shared" si="0"/>
        <v>67.09</v>
      </c>
      <c r="M28" s="14">
        <v>69</v>
      </c>
      <c r="N28" s="14">
        <v>71.8</v>
      </c>
      <c r="O28" s="20">
        <f t="shared" si="1"/>
        <v>69.356</v>
      </c>
      <c r="P28" s="15" t="s">
        <v>128</v>
      </c>
      <c r="Q28" s="15" t="s">
        <v>129</v>
      </c>
      <c r="R28" s="17" t="s">
        <v>119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s="2" customFormat="1" ht="27" customHeight="1">
      <c r="A29" s="11" t="s">
        <v>130</v>
      </c>
      <c r="B29" s="12" t="s">
        <v>131</v>
      </c>
      <c r="C29" s="12" t="s">
        <v>132</v>
      </c>
      <c r="D29" s="12">
        <v>1</v>
      </c>
      <c r="E29" s="12" t="s">
        <v>133</v>
      </c>
      <c r="F29" s="6" t="s">
        <v>24</v>
      </c>
      <c r="G29" s="12" t="s">
        <v>134</v>
      </c>
      <c r="H29" s="13">
        <v>79.2</v>
      </c>
      <c r="I29" s="13">
        <v>70</v>
      </c>
      <c r="J29" s="5"/>
      <c r="K29" s="5"/>
      <c r="L29" s="7">
        <f t="shared" si="0"/>
        <v>75.06</v>
      </c>
      <c r="M29" s="21">
        <v>73</v>
      </c>
      <c r="N29" s="21">
        <v>82.7</v>
      </c>
      <c r="O29" s="20">
        <f t="shared" si="1"/>
        <v>77.70400000000001</v>
      </c>
      <c r="P29" s="15" t="s">
        <v>62</v>
      </c>
      <c r="Q29" s="15" t="s">
        <v>183</v>
      </c>
      <c r="R29" s="17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2" customFormat="1" ht="27" customHeight="1">
      <c r="A30" s="11" t="s">
        <v>135</v>
      </c>
      <c r="B30" s="12" t="s">
        <v>131</v>
      </c>
      <c r="C30" s="12" t="s">
        <v>132</v>
      </c>
      <c r="D30" s="12">
        <v>2</v>
      </c>
      <c r="E30" s="12" t="s">
        <v>136</v>
      </c>
      <c r="F30" s="6" t="s">
        <v>24</v>
      </c>
      <c r="G30" s="12" t="s">
        <v>137</v>
      </c>
      <c r="H30" s="13">
        <v>74.4</v>
      </c>
      <c r="I30" s="13">
        <v>66</v>
      </c>
      <c r="J30" s="5"/>
      <c r="K30" s="5"/>
      <c r="L30" s="7">
        <f t="shared" si="0"/>
        <v>70.62</v>
      </c>
      <c r="M30" s="21">
        <v>73</v>
      </c>
      <c r="N30" s="21">
        <v>86</v>
      </c>
      <c r="O30" s="20">
        <f t="shared" si="1"/>
        <v>77.248</v>
      </c>
      <c r="P30" s="15" t="s">
        <v>59</v>
      </c>
      <c r="Q30" s="15" t="s">
        <v>184</v>
      </c>
      <c r="R30" s="16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2" customFormat="1" ht="27" customHeight="1">
      <c r="A31" s="11" t="s">
        <v>130</v>
      </c>
      <c r="B31" s="12" t="s">
        <v>131</v>
      </c>
      <c r="C31" s="12" t="s">
        <v>132</v>
      </c>
      <c r="D31" s="12">
        <v>3</v>
      </c>
      <c r="E31" s="12" t="s">
        <v>138</v>
      </c>
      <c r="F31" s="6" t="s">
        <v>24</v>
      </c>
      <c r="G31" s="12" t="s">
        <v>139</v>
      </c>
      <c r="H31" s="13">
        <v>72.8</v>
      </c>
      <c r="I31" s="13">
        <v>79.5</v>
      </c>
      <c r="J31" s="5"/>
      <c r="K31" s="5"/>
      <c r="L31" s="7">
        <f t="shared" si="0"/>
        <v>75.815</v>
      </c>
      <c r="M31" s="21">
        <v>71.5</v>
      </c>
      <c r="N31" s="21">
        <v>80.9</v>
      </c>
      <c r="O31" s="20">
        <f t="shared" si="1"/>
        <v>76.98600000000002</v>
      </c>
      <c r="P31" s="15" t="s">
        <v>120</v>
      </c>
      <c r="Q31" s="15" t="s">
        <v>185</v>
      </c>
      <c r="R31" s="16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s="2" customFormat="1" ht="27" customHeight="1">
      <c r="A32" s="11" t="s">
        <v>135</v>
      </c>
      <c r="B32" s="12" t="s">
        <v>131</v>
      </c>
      <c r="C32" s="12" t="s">
        <v>132</v>
      </c>
      <c r="D32" s="12">
        <v>4</v>
      </c>
      <c r="E32" s="12" t="s">
        <v>140</v>
      </c>
      <c r="F32" s="6" t="s">
        <v>24</v>
      </c>
      <c r="G32" s="12" t="s">
        <v>141</v>
      </c>
      <c r="H32" s="13">
        <v>65.6</v>
      </c>
      <c r="I32" s="13">
        <v>69</v>
      </c>
      <c r="J32" s="5"/>
      <c r="K32" s="5"/>
      <c r="L32" s="7">
        <f t="shared" si="0"/>
        <v>67.13</v>
      </c>
      <c r="M32" s="21">
        <v>70.5</v>
      </c>
      <c r="N32" s="21">
        <v>88.9</v>
      </c>
      <c r="O32" s="20">
        <f t="shared" si="1"/>
        <v>76.512</v>
      </c>
      <c r="P32" s="15" t="s">
        <v>14</v>
      </c>
      <c r="Q32" s="15" t="s">
        <v>186</v>
      </c>
      <c r="R32" s="17" t="s">
        <v>187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2" customFormat="1" ht="27" customHeight="1">
      <c r="A33" s="11" t="s">
        <v>135</v>
      </c>
      <c r="B33" s="12" t="s">
        <v>131</v>
      </c>
      <c r="C33" s="12" t="s">
        <v>132</v>
      </c>
      <c r="D33" s="12">
        <v>5</v>
      </c>
      <c r="E33" s="12" t="s">
        <v>142</v>
      </c>
      <c r="F33" s="6" t="s">
        <v>24</v>
      </c>
      <c r="G33" s="12" t="s">
        <v>143</v>
      </c>
      <c r="H33" s="13">
        <v>71.2</v>
      </c>
      <c r="I33" s="13">
        <v>62.5</v>
      </c>
      <c r="J33" s="5"/>
      <c r="K33" s="5"/>
      <c r="L33" s="7">
        <f t="shared" si="0"/>
        <v>67.285</v>
      </c>
      <c r="M33" s="21">
        <v>80.5</v>
      </c>
      <c r="N33" s="21">
        <v>83.1</v>
      </c>
      <c r="O33" s="20">
        <f t="shared" si="1"/>
        <v>76.254</v>
      </c>
      <c r="P33" s="15" t="s">
        <v>14</v>
      </c>
      <c r="Q33" s="15" t="s">
        <v>188</v>
      </c>
      <c r="R33" s="17" t="s">
        <v>187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s="2" customFormat="1" ht="27" customHeight="1">
      <c r="A34" s="11" t="s">
        <v>135</v>
      </c>
      <c r="B34" s="12" t="s">
        <v>131</v>
      </c>
      <c r="C34" s="12" t="s">
        <v>132</v>
      </c>
      <c r="D34" s="12">
        <v>6</v>
      </c>
      <c r="E34" s="12" t="s">
        <v>144</v>
      </c>
      <c r="F34" s="6" t="s">
        <v>24</v>
      </c>
      <c r="G34" s="12" t="s">
        <v>145</v>
      </c>
      <c r="H34" s="13">
        <v>72.8</v>
      </c>
      <c r="I34" s="13">
        <v>71.5</v>
      </c>
      <c r="J34" s="5"/>
      <c r="K34" s="5"/>
      <c r="L34" s="7">
        <f t="shared" si="0"/>
        <v>72.215</v>
      </c>
      <c r="M34" s="21">
        <v>69.5</v>
      </c>
      <c r="N34" s="21">
        <v>83</v>
      </c>
      <c r="O34" s="20">
        <f t="shared" si="1"/>
        <v>75.986</v>
      </c>
      <c r="P34" s="15" t="s">
        <v>189</v>
      </c>
      <c r="Q34" s="15" t="s">
        <v>190</v>
      </c>
      <c r="R34" s="17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s="1" customFormat="1" ht="27" customHeight="1">
      <c r="A35" s="11" t="s">
        <v>135</v>
      </c>
      <c r="B35" s="12" t="s">
        <v>131</v>
      </c>
      <c r="C35" s="12" t="s">
        <v>132</v>
      </c>
      <c r="D35" s="12">
        <v>7</v>
      </c>
      <c r="E35" s="12" t="s">
        <v>146</v>
      </c>
      <c r="F35" s="6" t="s">
        <v>24</v>
      </c>
      <c r="G35" s="12" t="s">
        <v>147</v>
      </c>
      <c r="H35" s="13">
        <v>76</v>
      </c>
      <c r="I35" s="13">
        <v>64</v>
      </c>
      <c r="J35" s="8"/>
      <c r="K35" s="8"/>
      <c r="L35" s="7">
        <f t="shared" si="0"/>
        <v>70.60000000000001</v>
      </c>
      <c r="M35" s="21">
        <v>69</v>
      </c>
      <c r="N35" s="21">
        <v>84.3</v>
      </c>
      <c r="O35" s="20">
        <f t="shared" si="1"/>
        <v>75.76</v>
      </c>
      <c r="P35" s="15" t="s">
        <v>56</v>
      </c>
      <c r="Q35" s="15" t="s">
        <v>191</v>
      </c>
      <c r="R35" s="17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</row>
    <row r="36" spans="1:255" s="1" customFormat="1" ht="27" customHeight="1">
      <c r="A36" s="11" t="s">
        <v>135</v>
      </c>
      <c r="B36" s="12" t="s">
        <v>131</v>
      </c>
      <c r="C36" s="12" t="s">
        <v>132</v>
      </c>
      <c r="D36" s="12">
        <v>8</v>
      </c>
      <c r="E36" s="12" t="s">
        <v>148</v>
      </c>
      <c r="F36" s="6" t="s">
        <v>24</v>
      </c>
      <c r="G36" s="12" t="s">
        <v>149</v>
      </c>
      <c r="H36" s="13">
        <v>73.6</v>
      </c>
      <c r="I36" s="13">
        <v>64</v>
      </c>
      <c r="J36" s="8"/>
      <c r="K36" s="8"/>
      <c r="L36" s="7">
        <f t="shared" si="0"/>
        <v>69.28</v>
      </c>
      <c r="M36" s="21">
        <v>72</v>
      </c>
      <c r="N36" s="21">
        <v>83.9</v>
      </c>
      <c r="O36" s="20">
        <f t="shared" si="1"/>
        <v>75.672</v>
      </c>
      <c r="P36" s="15" t="s">
        <v>192</v>
      </c>
      <c r="Q36" s="15" t="s">
        <v>193</v>
      </c>
      <c r="R36" s="17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</row>
    <row r="37" spans="1:255" s="2" customFormat="1" ht="27" customHeight="1">
      <c r="A37" s="11" t="s">
        <v>135</v>
      </c>
      <c r="B37" s="12" t="s">
        <v>131</v>
      </c>
      <c r="C37" s="12" t="s">
        <v>132</v>
      </c>
      <c r="D37" s="12">
        <v>9</v>
      </c>
      <c r="E37" s="12" t="s">
        <v>150</v>
      </c>
      <c r="F37" s="6" t="s">
        <v>24</v>
      </c>
      <c r="G37" s="12" t="s">
        <v>151</v>
      </c>
      <c r="H37" s="13">
        <v>71.2</v>
      </c>
      <c r="I37" s="13">
        <v>70.5</v>
      </c>
      <c r="J37" s="5"/>
      <c r="K37" s="5"/>
      <c r="L37" s="7">
        <f t="shared" si="0"/>
        <v>70.885</v>
      </c>
      <c r="M37" s="21">
        <v>66</v>
      </c>
      <c r="N37" s="21">
        <v>84.2</v>
      </c>
      <c r="O37" s="20">
        <f t="shared" si="1"/>
        <v>75.23400000000001</v>
      </c>
      <c r="P37" s="15" t="s">
        <v>194</v>
      </c>
      <c r="Q37" s="15" t="s">
        <v>195</v>
      </c>
      <c r="R37" s="17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s="2" customFormat="1" ht="27" customHeight="1">
      <c r="A38" s="11" t="s">
        <v>135</v>
      </c>
      <c r="B38" s="12" t="s">
        <v>131</v>
      </c>
      <c r="C38" s="12" t="s">
        <v>132</v>
      </c>
      <c r="D38" s="12">
        <v>10</v>
      </c>
      <c r="E38" s="12" t="s">
        <v>152</v>
      </c>
      <c r="F38" s="6" t="s">
        <v>24</v>
      </c>
      <c r="G38" s="12" t="s">
        <v>153</v>
      </c>
      <c r="H38" s="13">
        <v>75.2</v>
      </c>
      <c r="I38" s="13">
        <v>68.5</v>
      </c>
      <c r="J38" s="5"/>
      <c r="K38" s="5"/>
      <c r="L38" s="7">
        <f t="shared" si="0"/>
        <v>72.185</v>
      </c>
      <c r="M38" s="21">
        <v>69</v>
      </c>
      <c r="N38" s="21">
        <v>81.2</v>
      </c>
      <c r="O38" s="20">
        <f t="shared" si="1"/>
        <v>75.15400000000001</v>
      </c>
      <c r="P38" s="15" t="s">
        <v>196</v>
      </c>
      <c r="Q38" s="15" t="s">
        <v>197</v>
      </c>
      <c r="R38" s="16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s="2" customFormat="1" ht="27" customHeight="1">
      <c r="A39" s="11" t="s">
        <v>135</v>
      </c>
      <c r="B39" s="12" t="s">
        <v>131</v>
      </c>
      <c r="C39" s="12" t="s">
        <v>132</v>
      </c>
      <c r="D39" s="12">
        <v>11</v>
      </c>
      <c r="E39" s="12" t="s">
        <v>154</v>
      </c>
      <c r="F39" s="6" t="s">
        <v>24</v>
      </c>
      <c r="G39" s="12" t="s">
        <v>155</v>
      </c>
      <c r="H39" s="13">
        <v>75.2</v>
      </c>
      <c r="I39" s="13">
        <v>65</v>
      </c>
      <c r="J39" s="5"/>
      <c r="K39" s="5"/>
      <c r="L39" s="7">
        <f t="shared" si="0"/>
        <v>70.61000000000001</v>
      </c>
      <c r="M39" s="21">
        <v>63</v>
      </c>
      <c r="N39" s="21">
        <v>82.8</v>
      </c>
      <c r="O39" s="20">
        <f t="shared" si="1"/>
        <v>73.964</v>
      </c>
      <c r="P39" s="15" t="s">
        <v>62</v>
      </c>
      <c r="Q39" s="15" t="s">
        <v>198</v>
      </c>
      <c r="R39" s="17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s="2" customFormat="1" ht="27" customHeight="1">
      <c r="A40" s="11" t="s">
        <v>135</v>
      </c>
      <c r="B40" s="12" t="s">
        <v>131</v>
      </c>
      <c r="C40" s="12" t="s">
        <v>132</v>
      </c>
      <c r="D40" s="12">
        <v>12</v>
      </c>
      <c r="E40" s="12" t="s">
        <v>156</v>
      </c>
      <c r="F40" s="6" t="s">
        <v>24</v>
      </c>
      <c r="G40" s="12" t="s">
        <v>157</v>
      </c>
      <c r="H40" s="13">
        <v>67.2</v>
      </c>
      <c r="I40" s="13">
        <v>71.5</v>
      </c>
      <c r="J40" s="5"/>
      <c r="K40" s="5"/>
      <c r="L40" s="7">
        <f t="shared" si="0"/>
        <v>69.13500000000002</v>
      </c>
      <c r="M40" s="21">
        <v>76</v>
      </c>
      <c r="N40" s="21">
        <v>77.5</v>
      </c>
      <c r="O40" s="20">
        <f t="shared" si="1"/>
        <v>73.85400000000001</v>
      </c>
      <c r="P40" s="15" t="s">
        <v>199</v>
      </c>
      <c r="Q40" s="15" t="s">
        <v>200</v>
      </c>
      <c r="R40" s="17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s="2" customFormat="1" ht="27" customHeight="1">
      <c r="A41" s="11" t="s">
        <v>135</v>
      </c>
      <c r="B41" s="12" t="s">
        <v>131</v>
      </c>
      <c r="C41" s="12" t="s">
        <v>132</v>
      </c>
      <c r="D41" s="12">
        <v>13</v>
      </c>
      <c r="E41" s="12" t="s">
        <v>158</v>
      </c>
      <c r="F41" s="6" t="s">
        <v>24</v>
      </c>
      <c r="G41" s="12" t="s">
        <v>159</v>
      </c>
      <c r="H41" s="13">
        <v>74.4</v>
      </c>
      <c r="I41" s="13">
        <v>65.5</v>
      </c>
      <c r="J41" s="5"/>
      <c r="K41" s="5"/>
      <c r="L41" s="7">
        <f t="shared" si="0"/>
        <v>70.39500000000001</v>
      </c>
      <c r="M41" s="21">
        <v>66.5</v>
      </c>
      <c r="N41" s="21">
        <v>80.2</v>
      </c>
      <c r="O41" s="20">
        <f t="shared" si="1"/>
        <v>73.53800000000001</v>
      </c>
      <c r="P41" s="15" t="s">
        <v>201</v>
      </c>
      <c r="Q41" s="15" t="s">
        <v>202</v>
      </c>
      <c r="R41" s="16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s="2" customFormat="1" ht="27" customHeight="1">
      <c r="A42" s="11" t="s">
        <v>135</v>
      </c>
      <c r="B42" s="12" t="s">
        <v>131</v>
      </c>
      <c r="C42" s="12" t="s">
        <v>132</v>
      </c>
      <c r="D42" s="12">
        <v>14</v>
      </c>
      <c r="E42" s="12" t="s">
        <v>160</v>
      </c>
      <c r="F42" s="6" t="s">
        <v>24</v>
      </c>
      <c r="G42" s="12" t="s">
        <v>161</v>
      </c>
      <c r="H42" s="13">
        <v>71.2</v>
      </c>
      <c r="I42" s="13">
        <v>74</v>
      </c>
      <c r="J42" s="5"/>
      <c r="K42" s="5"/>
      <c r="L42" s="7">
        <f t="shared" si="0"/>
        <v>72.46000000000001</v>
      </c>
      <c r="M42" s="21">
        <v>65.5</v>
      </c>
      <c r="N42" s="21">
        <v>78.1</v>
      </c>
      <c r="O42" s="20">
        <f t="shared" si="1"/>
        <v>73.324</v>
      </c>
      <c r="P42" s="15" t="s">
        <v>56</v>
      </c>
      <c r="Q42" s="15" t="s">
        <v>203</v>
      </c>
      <c r="R42" s="17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s="1" customFormat="1" ht="27" customHeight="1">
      <c r="A43" s="11" t="s">
        <v>135</v>
      </c>
      <c r="B43" s="12" t="s">
        <v>131</v>
      </c>
      <c r="C43" s="12" t="s">
        <v>132</v>
      </c>
      <c r="D43" s="12">
        <v>15</v>
      </c>
      <c r="E43" s="12" t="s">
        <v>162</v>
      </c>
      <c r="F43" s="6" t="s">
        <v>24</v>
      </c>
      <c r="G43" s="12" t="s">
        <v>163</v>
      </c>
      <c r="H43" s="13">
        <v>72</v>
      </c>
      <c r="I43" s="13">
        <v>67.5</v>
      </c>
      <c r="J43" s="8"/>
      <c r="K43" s="8"/>
      <c r="L43" s="7">
        <f t="shared" si="0"/>
        <v>69.975</v>
      </c>
      <c r="M43" s="21">
        <v>69</v>
      </c>
      <c r="N43" s="21">
        <v>78.4</v>
      </c>
      <c r="O43" s="20">
        <f t="shared" si="1"/>
        <v>73.15</v>
      </c>
      <c r="P43" s="15" t="s">
        <v>204</v>
      </c>
      <c r="Q43" s="15" t="s">
        <v>205</v>
      </c>
      <c r="R43" s="17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</row>
    <row r="44" spans="1:255" s="1" customFormat="1" ht="27" customHeight="1">
      <c r="A44" s="11" t="s">
        <v>135</v>
      </c>
      <c r="B44" s="12" t="s">
        <v>131</v>
      </c>
      <c r="C44" s="12" t="s">
        <v>132</v>
      </c>
      <c r="D44" s="12">
        <v>16</v>
      </c>
      <c r="E44" s="12" t="s">
        <v>164</v>
      </c>
      <c r="F44" s="6" t="s">
        <v>24</v>
      </c>
      <c r="G44" s="12" t="s">
        <v>165</v>
      </c>
      <c r="H44" s="13">
        <v>67.2</v>
      </c>
      <c r="I44" s="13">
        <v>74.5</v>
      </c>
      <c r="J44" s="8"/>
      <c r="K44" s="8"/>
      <c r="L44" s="7">
        <f t="shared" si="0"/>
        <v>70.48500000000001</v>
      </c>
      <c r="M44" s="21">
        <v>68</v>
      </c>
      <c r="N44" s="21">
        <v>78.2</v>
      </c>
      <c r="O44" s="20">
        <f t="shared" si="1"/>
        <v>73.07400000000001</v>
      </c>
      <c r="P44" s="15" t="s">
        <v>206</v>
      </c>
      <c r="Q44" s="15" t="s">
        <v>207</v>
      </c>
      <c r="R44" s="17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255" s="2" customFormat="1" ht="27" customHeight="1">
      <c r="A45" s="11" t="s">
        <v>135</v>
      </c>
      <c r="B45" s="12" t="s">
        <v>131</v>
      </c>
      <c r="C45" s="12" t="s">
        <v>132</v>
      </c>
      <c r="D45" s="12">
        <v>17</v>
      </c>
      <c r="E45" s="12" t="s">
        <v>166</v>
      </c>
      <c r="F45" s="6" t="s">
        <v>24</v>
      </c>
      <c r="G45" s="12" t="s">
        <v>167</v>
      </c>
      <c r="H45" s="13">
        <v>73.6</v>
      </c>
      <c r="I45" s="13">
        <v>65</v>
      </c>
      <c r="J45" s="5"/>
      <c r="K45" s="5"/>
      <c r="L45" s="7">
        <f t="shared" si="0"/>
        <v>69.72999999999999</v>
      </c>
      <c r="M45" s="21">
        <v>68</v>
      </c>
      <c r="N45" s="21">
        <v>78</v>
      </c>
      <c r="O45" s="20">
        <f t="shared" si="1"/>
        <v>72.69200000000001</v>
      </c>
      <c r="P45" s="15" t="s">
        <v>208</v>
      </c>
      <c r="Q45" s="15" t="s">
        <v>209</v>
      </c>
      <c r="R45" s="17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s="2" customFormat="1" ht="27" customHeight="1">
      <c r="A46" s="11" t="s">
        <v>135</v>
      </c>
      <c r="B46" s="12" t="s">
        <v>131</v>
      </c>
      <c r="C46" s="12" t="s">
        <v>132</v>
      </c>
      <c r="D46" s="12">
        <v>18</v>
      </c>
      <c r="E46" s="12" t="s">
        <v>168</v>
      </c>
      <c r="F46" s="6" t="s">
        <v>24</v>
      </c>
      <c r="G46" s="12" t="s">
        <v>169</v>
      </c>
      <c r="H46" s="13">
        <v>70.4</v>
      </c>
      <c r="I46" s="13">
        <v>68</v>
      </c>
      <c r="J46" s="5"/>
      <c r="K46" s="5"/>
      <c r="L46" s="7">
        <f t="shared" si="0"/>
        <v>69.32000000000001</v>
      </c>
      <c r="M46" s="21">
        <v>70</v>
      </c>
      <c r="N46" s="21">
        <v>77.1</v>
      </c>
      <c r="O46" s="20">
        <f t="shared" si="1"/>
        <v>72.56800000000001</v>
      </c>
      <c r="P46" s="15" t="s">
        <v>210</v>
      </c>
      <c r="Q46" s="15" t="s">
        <v>211</v>
      </c>
      <c r="R46" s="16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s="2" customFormat="1" ht="27" customHeight="1">
      <c r="A47" s="11" t="s">
        <v>135</v>
      </c>
      <c r="B47" s="12" t="s">
        <v>131</v>
      </c>
      <c r="C47" s="12" t="s">
        <v>132</v>
      </c>
      <c r="D47" s="12">
        <v>19</v>
      </c>
      <c r="E47" s="12" t="s">
        <v>170</v>
      </c>
      <c r="F47" s="6" t="s">
        <v>24</v>
      </c>
      <c r="G47" s="12" t="s">
        <v>171</v>
      </c>
      <c r="H47" s="13">
        <v>76</v>
      </c>
      <c r="I47" s="13">
        <v>63.5</v>
      </c>
      <c r="J47" s="5"/>
      <c r="K47" s="5"/>
      <c r="L47" s="7">
        <f t="shared" si="0"/>
        <v>70.375</v>
      </c>
      <c r="M47" s="21">
        <v>72.5</v>
      </c>
      <c r="N47" s="21">
        <v>74.4</v>
      </c>
      <c r="O47" s="20">
        <f t="shared" si="1"/>
        <v>72.41000000000001</v>
      </c>
      <c r="P47" s="15" t="s">
        <v>212</v>
      </c>
      <c r="Q47" s="15" t="s">
        <v>213</v>
      </c>
      <c r="R47" s="1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s="2" customFormat="1" ht="27" customHeight="1">
      <c r="A48" s="11" t="s">
        <v>135</v>
      </c>
      <c r="B48" s="12" t="s">
        <v>131</v>
      </c>
      <c r="C48" s="12" t="s">
        <v>132</v>
      </c>
      <c r="D48" s="12">
        <v>20</v>
      </c>
      <c r="E48" s="12" t="s">
        <v>172</v>
      </c>
      <c r="F48" s="6" t="s">
        <v>24</v>
      </c>
      <c r="G48" s="12" t="s">
        <v>173</v>
      </c>
      <c r="H48" s="13">
        <v>70.4</v>
      </c>
      <c r="I48" s="13">
        <v>72</v>
      </c>
      <c r="J48" s="5"/>
      <c r="K48" s="5"/>
      <c r="L48" s="7">
        <f t="shared" si="0"/>
        <v>71.12</v>
      </c>
      <c r="M48" s="21">
        <v>69.5</v>
      </c>
      <c r="N48" s="21">
        <v>74.4</v>
      </c>
      <c r="O48" s="20">
        <f t="shared" si="1"/>
        <v>72.108</v>
      </c>
      <c r="P48" s="15" t="s">
        <v>214</v>
      </c>
      <c r="Q48" s="15" t="s">
        <v>215</v>
      </c>
      <c r="R48" s="17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s="2" customFormat="1" ht="27" customHeight="1">
      <c r="A49" s="11" t="s">
        <v>135</v>
      </c>
      <c r="B49" s="12" t="s">
        <v>131</v>
      </c>
      <c r="C49" s="12" t="s">
        <v>132</v>
      </c>
      <c r="D49" s="12">
        <v>21</v>
      </c>
      <c r="E49" s="12" t="s">
        <v>174</v>
      </c>
      <c r="F49" s="6" t="s">
        <v>175</v>
      </c>
      <c r="G49" s="12" t="s">
        <v>176</v>
      </c>
      <c r="H49" s="13">
        <v>65.6</v>
      </c>
      <c r="I49" s="13">
        <v>69.5</v>
      </c>
      <c r="J49" s="5"/>
      <c r="K49" s="5"/>
      <c r="L49" s="7">
        <f t="shared" si="0"/>
        <v>67.355</v>
      </c>
      <c r="M49" s="21">
        <v>68.5</v>
      </c>
      <c r="N49" s="21">
        <v>77.7</v>
      </c>
      <c r="O49" s="20">
        <f t="shared" si="1"/>
        <v>71.72200000000001</v>
      </c>
      <c r="P49" s="15" t="s">
        <v>56</v>
      </c>
      <c r="Q49" s="15" t="s">
        <v>216</v>
      </c>
      <c r="R49" s="17" t="s">
        <v>187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s="2" customFormat="1" ht="27" customHeight="1">
      <c r="A50" s="11" t="s">
        <v>135</v>
      </c>
      <c r="B50" s="12" t="s">
        <v>131</v>
      </c>
      <c r="C50" s="12" t="s">
        <v>132</v>
      </c>
      <c r="D50" s="12">
        <v>22</v>
      </c>
      <c r="E50" s="12" t="s">
        <v>177</v>
      </c>
      <c r="F50" s="6" t="s">
        <v>24</v>
      </c>
      <c r="G50" s="12" t="s">
        <v>178</v>
      </c>
      <c r="H50" s="13">
        <v>71.2</v>
      </c>
      <c r="I50" s="13">
        <v>62.5</v>
      </c>
      <c r="J50" s="5"/>
      <c r="K50" s="5"/>
      <c r="L50" s="7">
        <f t="shared" si="0"/>
        <v>67.285</v>
      </c>
      <c r="M50" s="21">
        <v>68.5</v>
      </c>
      <c r="N50" s="21">
        <v>77.4</v>
      </c>
      <c r="O50" s="20">
        <f t="shared" si="1"/>
        <v>71.57400000000001</v>
      </c>
      <c r="P50" s="15" t="s">
        <v>14</v>
      </c>
      <c r="Q50" s="15" t="s">
        <v>217</v>
      </c>
      <c r="R50" s="17" t="s">
        <v>187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s="1" customFormat="1" ht="27" customHeight="1">
      <c r="A51" s="11" t="s">
        <v>135</v>
      </c>
      <c r="B51" s="12" t="s">
        <v>131</v>
      </c>
      <c r="C51" s="12" t="s">
        <v>132</v>
      </c>
      <c r="D51" s="12">
        <v>23</v>
      </c>
      <c r="E51" s="12" t="s">
        <v>179</v>
      </c>
      <c r="F51" s="6" t="s">
        <v>24</v>
      </c>
      <c r="G51" s="12" t="s">
        <v>180</v>
      </c>
      <c r="H51" s="13">
        <v>61.6</v>
      </c>
      <c r="I51" s="13">
        <v>74.5</v>
      </c>
      <c r="J51" s="8"/>
      <c r="K51" s="8"/>
      <c r="L51" s="7">
        <f t="shared" si="0"/>
        <v>67.405</v>
      </c>
      <c r="M51" s="21">
        <v>68.5</v>
      </c>
      <c r="N51" s="21">
        <v>76.6</v>
      </c>
      <c r="O51" s="20">
        <f t="shared" si="1"/>
        <v>71.302</v>
      </c>
      <c r="P51" s="15" t="s">
        <v>218</v>
      </c>
      <c r="Q51" s="15" t="s">
        <v>219</v>
      </c>
      <c r="R51" s="17" t="s">
        <v>187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</row>
    <row r="52" spans="1:255" s="1" customFormat="1" ht="27" customHeight="1">
      <c r="A52" s="11" t="s">
        <v>135</v>
      </c>
      <c r="B52" s="12" t="s">
        <v>131</v>
      </c>
      <c r="C52" s="12" t="s">
        <v>132</v>
      </c>
      <c r="D52" s="12">
        <v>24</v>
      </c>
      <c r="E52" s="12" t="s">
        <v>181</v>
      </c>
      <c r="F52" s="6" t="s">
        <v>24</v>
      </c>
      <c r="G52" s="12" t="s">
        <v>182</v>
      </c>
      <c r="H52" s="13">
        <v>65.6</v>
      </c>
      <c r="I52" s="13">
        <v>69</v>
      </c>
      <c r="J52" s="8"/>
      <c r="K52" s="8"/>
      <c r="L52" s="7">
        <f t="shared" si="0"/>
        <v>67.13</v>
      </c>
      <c r="M52" s="21">
        <v>0</v>
      </c>
      <c r="N52" s="21">
        <v>0</v>
      </c>
      <c r="O52" s="20">
        <f t="shared" si="1"/>
        <v>26.852</v>
      </c>
      <c r="P52" s="15" t="s">
        <v>220</v>
      </c>
      <c r="Q52" s="15" t="s">
        <v>221</v>
      </c>
      <c r="R52" s="17" t="s">
        <v>187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</row>
    <row r="53" spans="1:255" s="2" customFormat="1" ht="27" customHeight="1">
      <c r="A53" s="11" t="s">
        <v>222</v>
      </c>
      <c r="B53" s="12" t="s">
        <v>223</v>
      </c>
      <c r="C53" s="12" t="s">
        <v>132</v>
      </c>
      <c r="D53" s="12">
        <v>1</v>
      </c>
      <c r="E53" s="12" t="s">
        <v>224</v>
      </c>
      <c r="F53" s="6" t="s">
        <v>24</v>
      </c>
      <c r="G53" s="12" t="s">
        <v>225</v>
      </c>
      <c r="H53" s="13">
        <v>81.6</v>
      </c>
      <c r="I53" s="13">
        <v>76.5</v>
      </c>
      <c r="J53" s="5"/>
      <c r="K53" s="5"/>
      <c r="L53" s="7">
        <f t="shared" si="0"/>
        <v>79.305</v>
      </c>
      <c r="M53" s="22">
        <v>69</v>
      </c>
      <c r="N53" s="23">
        <v>84</v>
      </c>
      <c r="O53" s="20">
        <f t="shared" si="1"/>
        <v>79.12200000000001</v>
      </c>
      <c r="P53" s="15" t="s">
        <v>62</v>
      </c>
      <c r="Q53" s="15" t="s">
        <v>275</v>
      </c>
      <c r="R53" s="1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s="2" customFormat="1" ht="27" customHeight="1">
      <c r="A54" s="11" t="s">
        <v>222</v>
      </c>
      <c r="B54" s="12" t="s">
        <v>223</v>
      </c>
      <c r="C54" s="12" t="s">
        <v>132</v>
      </c>
      <c r="D54" s="12">
        <v>2</v>
      </c>
      <c r="E54" s="12" t="s">
        <v>226</v>
      </c>
      <c r="F54" s="6" t="s">
        <v>24</v>
      </c>
      <c r="G54" s="12" t="s">
        <v>227</v>
      </c>
      <c r="H54" s="13">
        <v>75.2</v>
      </c>
      <c r="I54" s="13">
        <v>76</v>
      </c>
      <c r="J54" s="5"/>
      <c r="K54" s="5"/>
      <c r="L54" s="7">
        <f t="shared" si="0"/>
        <v>75.56</v>
      </c>
      <c r="M54" s="22">
        <v>69.5</v>
      </c>
      <c r="N54" s="23">
        <v>85.8</v>
      </c>
      <c r="O54" s="20">
        <f t="shared" si="1"/>
        <v>78.444</v>
      </c>
      <c r="P54" s="15" t="s">
        <v>276</v>
      </c>
      <c r="Q54" s="15" t="s">
        <v>277</v>
      </c>
      <c r="R54" s="1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s="2" customFormat="1" ht="27" customHeight="1">
      <c r="A55" s="11" t="s">
        <v>228</v>
      </c>
      <c r="B55" s="12" t="s">
        <v>223</v>
      </c>
      <c r="C55" s="12" t="s">
        <v>132</v>
      </c>
      <c r="D55" s="12">
        <v>3</v>
      </c>
      <c r="E55" s="12" t="s">
        <v>229</v>
      </c>
      <c r="F55" s="6" t="s">
        <v>24</v>
      </c>
      <c r="G55" s="12" t="s">
        <v>230</v>
      </c>
      <c r="H55" s="13">
        <v>79.2</v>
      </c>
      <c r="I55" s="13">
        <v>58.5</v>
      </c>
      <c r="J55" s="5"/>
      <c r="K55" s="5"/>
      <c r="L55" s="7">
        <f t="shared" si="0"/>
        <v>69.885</v>
      </c>
      <c r="M55" s="22">
        <v>69</v>
      </c>
      <c r="N55" s="23">
        <v>85.18</v>
      </c>
      <c r="O55" s="20">
        <f t="shared" si="1"/>
        <v>75.82600000000001</v>
      </c>
      <c r="P55" s="15" t="s">
        <v>278</v>
      </c>
      <c r="Q55" s="15" t="s">
        <v>279</v>
      </c>
      <c r="R55" s="16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s="2" customFormat="1" ht="27" customHeight="1">
      <c r="A56" s="11" t="s">
        <v>228</v>
      </c>
      <c r="B56" s="12" t="s">
        <v>223</v>
      </c>
      <c r="C56" s="12" t="s">
        <v>132</v>
      </c>
      <c r="D56" s="12">
        <v>4</v>
      </c>
      <c r="E56" s="12" t="s">
        <v>231</v>
      </c>
      <c r="F56" s="6" t="s">
        <v>24</v>
      </c>
      <c r="G56" s="12" t="s">
        <v>232</v>
      </c>
      <c r="H56" s="13">
        <v>76</v>
      </c>
      <c r="I56" s="13">
        <v>71.5</v>
      </c>
      <c r="J56" s="5"/>
      <c r="K56" s="5"/>
      <c r="L56" s="7">
        <f t="shared" si="0"/>
        <v>73.97500000000001</v>
      </c>
      <c r="M56" s="22">
        <v>68.5</v>
      </c>
      <c r="N56" s="23">
        <v>78.22</v>
      </c>
      <c r="O56" s="20">
        <f t="shared" si="1"/>
        <v>74.578</v>
      </c>
      <c r="P56" s="15" t="s">
        <v>62</v>
      </c>
      <c r="Q56" s="15" t="s">
        <v>280</v>
      </c>
      <c r="R56" s="17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s="2" customFormat="1" ht="27" customHeight="1">
      <c r="A57" s="11" t="s">
        <v>228</v>
      </c>
      <c r="B57" s="12" t="s">
        <v>223</v>
      </c>
      <c r="C57" s="12" t="s">
        <v>132</v>
      </c>
      <c r="D57" s="12">
        <v>5</v>
      </c>
      <c r="E57" s="12" t="s">
        <v>233</v>
      </c>
      <c r="F57" s="6" t="s">
        <v>24</v>
      </c>
      <c r="G57" s="12" t="s">
        <v>234</v>
      </c>
      <c r="H57" s="13">
        <v>65.6</v>
      </c>
      <c r="I57" s="13">
        <v>69.5</v>
      </c>
      <c r="J57" s="5"/>
      <c r="K57" s="5"/>
      <c r="L57" s="7">
        <f t="shared" si="0"/>
        <v>67.355</v>
      </c>
      <c r="M57" s="22">
        <v>68</v>
      </c>
      <c r="N57" s="23">
        <v>84.9</v>
      </c>
      <c r="O57" s="20">
        <f t="shared" si="1"/>
        <v>74.50200000000001</v>
      </c>
      <c r="P57" s="15" t="s">
        <v>281</v>
      </c>
      <c r="Q57" s="15" t="s">
        <v>282</v>
      </c>
      <c r="R57" s="1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s="2" customFormat="1" ht="27" customHeight="1">
      <c r="A58" s="11" t="s">
        <v>228</v>
      </c>
      <c r="B58" s="12" t="s">
        <v>223</v>
      </c>
      <c r="C58" s="12" t="s">
        <v>132</v>
      </c>
      <c r="D58" s="12">
        <v>6</v>
      </c>
      <c r="E58" s="12" t="s">
        <v>235</v>
      </c>
      <c r="F58" s="6" t="s">
        <v>24</v>
      </c>
      <c r="G58" s="12" t="s">
        <v>236</v>
      </c>
      <c r="H58" s="13">
        <v>74.4</v>
      </c>
      <c r="I58" s="13">
        <v>74</v>
      </c>
      <c r="J58" s="5"/>
      <c r="K58" s="5"/>
      <c r="L58" s="7">
        <f t="shared" si="0"/>
        <v>74.22000000000001</v>
      </c>
      <c r="M58" s="22">
        <v>67.5</v>
      </c>
      <c r="N58" s="23">
        <v>78.12</v>
      </c>
      <c r="O58" s="20">
        <f t="shared" si="1"/>
        <v>74.436</v>
      </c>
      <c r="P58" s="15" t="s">
        <v>283</v>
      </c>
      <c r="Q58" s="15" t="s">
        <v>284</v>
      </c>
      <c r="R58" s="17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s="1" customFormat="1" ht="27" customHeight="1">
      <c r="A59" s="11" t="s">
        <v>228</v>
      </c>
      <c r="B59" s="12" t="s">
        <v>223</v>
      </c>
      <c r="C59" s="12" t="s">
        <v>132</v>
      </c>
      <c r="D59" s="12">
        <v>7</v>
      </c>
      <c r="E59" s="12" t="s">
        <v>237</v>
      </c>
      <c r="F59" s="6" t="s">
        <v>24</v>
      </c>
      <c r="G59" s="12" t="s">
        <v>238</v>
      </c>
      <c r="H59" s="13">
        <v>72.8</v>
      </c>
      <c r="I59" s="13">
        <v>70.5</v>
      </c>
      <c r="J59" s="8"/>
      <c r="K59" s="8"/>
      <c r="L59" s="7">
        <f t="shared" si="0"/>
        <v>71.765</v>
      </c>
      <c r="M59" s="22">
        <v>68</v>
      </c>
      <c r="N59" s="23">
        <v>79.8</v>
      </c>
      <c r="O59" s="20">
        <f t="shared" si="1"/>
        <v>74.226</v>
      </c>
      <c r="P59" s="15" t="s">
        <v>285</v>
      </c>
      <c r="Q59" s="15" t="s">
        <v>286</v>
      </c>
      <c r="R59" s="17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255" s="1" customFormat="1" ht="27" customHeight="1">
      <c r="A60" s="11" t="s">
        <v>228</v>
      </c>
      <c r="B60" s="12" t="s">
        <v>223</v>
      </c>
      <c r="C60" s="12" t="s">
        <v>132</v>
      </c>
      <c r="D60" s="12">
        <v>8</v>
      </c>
      <c r="E60" s="12" t="s">
        <v>239</v>
      </c>
      <c r="F60" s="6" t="s">
        <v>24</v>
      </c>
      <c r="G60" s="12" t="s">
        <v>240</v>
      </c>
      <c r="H60" s="13">
        <v>66.4</v>
      </c>
      <c r="I60" s="13">
        <v>64.5</v>
      </c>
      <c r="J60" s="8"/>
      <c r="K60" s="8"/>
      <c r="L60" s="7">
        <f t="shared" si="0"/>
        <v>65.545</v>
      </c>
      <c r="M60" s="22">
        <v>77</v>
      </c>
      <c r="N60" s="23">
        <v>80.4</v>
      </c>
      <c r="O60" s="20">
        <f t="shared" si="1"/>
        <v>73.778</v>
      </c>
      <c r="P60" s="15" t="s">
        <v>287</v>
      </c>
      <c r="Q60" s="15" t="s">
        <v>288</v>
      </c>
      <c r="R60" s="1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</row>
    <row r="61" spans="1:255" s="2" customFormat="1" ht="27" customHeight="1">
      <c r="A61" s="11" t="s">
        <v>228</v>
      </c>
      <c r="B61" s="12" t="s">
        <v>223</v>
      </c>
      <c r="C61" s="12" t="s">
        <v>132</v>
      </c>
      <c r="D61" s="12">
        <v>9</v>
      </c>
      <c r="E61" s="12" t="s">
        <v>241</v>
      </c>
      <c r="F61" s="6" t="s">
        <v>43</v>
      </c>
      <c r="G61" s="12" t="s">
        <v>242</v>
      </c>
      <c r="H61" s="13">
        <v>73.6</v>
      </c>
      <c r="I61" s="13">
        <v>72.5</v>
      </c>
      <c r="J61" s="5"/>
      <c r="K61" s="5"/>
      <c r="L61" s="7">
        <f t="shared" si="0"/>
        <v>73.10499999999999</v>
      </c>
      <c r="M61" s="22">
        <v>66.5</v>
      </c>
      <c r="N61" s="23">
        <v>76.6</v>
      </c>
      <c r="O61" s="20">
        <f t="shared" si="1"/>
        <v>73.182</v>
      </c>
      <c r="P61" s="15" t="s">
        <v>62</v>
      </c>
      <c r="Q61" s="15" t="s">
        <v>289</v>
      </c>
      <c r="R61" s="1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s="2" customFormat="1" ht="27" customHeight="1">
      <c r="A62" s="11" t="s">
        <v>228</v>
      </c>
      <c r="B62" s="12" t="s">
        <v>223</v>
      </c>
      <c r="C62" s="12" t="s">
        <v>132</v>
      </c>
      <c r="D62" s="12">
        <v>10</v>
      </c>
      <c r="E62" s="12" t="s">
        <v>243</v>
      </c>
      <c r="F62" s="6" t="s">
        <v>24</v>
      </c>
      <c r="G62" s="12" t="s">
        <v>244</v>
      </c>
      <c r="H62" s="13">
        <v>68</v>
      </c>
      <c r="I62" s="13">
        <v>64</v>
      </c>
      <c r="J62" s="5"/>
      <c r="K62" s="5"/>
      <c r="L62" s="7">
        <f t="shared" si="0"/>
        <v>66.2</v>
      </c>
      <c r="M62" s="22">
        <v>68.5</v>
      </c>
      <c r="N62" s="23">
        <v>81.46</v>
      </c>
      <c r="O62" s="20">
        <f t="shared" si="1"/>
        <v>72.76400000000001</v>
      </c>
      <c r="P62" s="15" t="s">
        <v>18</v>
      </c>
      <c r="Q62" s="15" t="s">
        <v>290</v>
      </c>
      <c r="R62" s="1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s="2" customFormat="1" ht="27" customHeight="1">
      <c r="A63" s="11" t="s">
        <v>228</v>
      </c>
      <c r="B63" s="12" t="s">
        <v>223</v>
      </c>
      <c r="C63" s="12" t="s">
        <v>132</v>
      </c>
      <c r="D63" s="12">
        <v>11</v>
      </c>
      <c r="E63" s="12" t="s">
        <v>245</v>
      </c>
      <c r="F63" s="6" t="s">
        <v>24</v>
      </c>
      <c r="G63" s="12" t="s">
        <v>246</v>
      </c>
      <c r="H63" s="13">
        <v>68</v>
      </c>
      <c r="I63" s="13">
        <v>70.5</v>
      </c>
      <c r="J63" s="5"/>
      <c r="K63" s="5"/>
      <c r="L63" s="7">
        <f t="shared" si="0"/>
        <v>69.125</v>
      </c>
      <c r="M63" s="22">
        <v>67</v>
      </c>
      <c r="N63" s="23">
        <v>79.1</v>
      </c>
      <c r="O63" s="20">
        <f t="shared" si="1"/>
        <v>72.69</v>
      </c>
      <c r="P63" s="15" t="s">
        <v>291</v>
      </c>
      <c r="Q63" s="15" t="s">
        <v>292</v>
      </c>
      <c r="R63" s="1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s="2" customFormat="1" ht="27" customHeight="1">
      <c r="A64" s="11" t="s">
        <v>228</v>
      </c>
      <c r="B64" s="12" t="s">
        <v>223</v>
      </c>
      <c r="C64" s="12" t="s">
        <v>132</v>
      </c>
      <c r="D64" s="12">
        <v>12</v>
      </c>
      <c r="E64" s="12" t="s">
        <v>247</v>
      </c>
      <c r="F64" s="6" t="s">
        <v>24</v>
      </c>
      <c r="G64" s="12" t="s">
        <v>248</v>
      </c>
      <c r="H64" s="13">
        <v>76</v>
      </c>
      <c r="I64" s="13">
        <v>68</v>
      </c>
      <c r="J64" s="5"/>
      <c r="K64" s="5"/>
      <c r="L64" s="7">
        <f t="shared" si="0"/>
        <v>72.4</v>
      </c>
      <c r="M64" s="22">
        <v>64</v>
      </c>
      <c r="N64" s="23">
        <v>77.2</v>
      </c>
      <c r="O64" s="20">
        <f t="shared" si="1"/>
        <v>72.64000000000001</v>
      </c>
      <c r="P64" s="15" t="s">
        <v>204</v>
      </c>
      <c r="Q64" s="15" t="s">
        <v>293</v>
      </c>
      <c r="R64" s="1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s="2" customFormat="1" ht="27" customHeight="1">
      <c r="A65" s="11" t="s">
        <v>228</v>
      </c>
      <c r="B65" s="12" t="s">
        <v>223</v>
      </c>
      <c r="C65" s="12" t="s">
        <v>132</v>
      </c>
      <c r="D65" s="12">
        <v>13</v>
      </c>
      <c r="E65" s="12" t="s">
        <v>249</v>
      </c>
      <c r="F65" s="6" t="s">
        <v>24</v>
      </c>
      <c r="G65" s="12" t="s">
        <v>250</v>
      </c>
      <c r="H65" s="13">
        <v>68.8</v>
      </c>
      <c r="I65" s="13">
        <v>68.5</v>
      </c>
      <c r="J65" s="5"/>
      <c r="K65" s="5"/>
      <c r="L65" s="7">
        <f t="shared" si="0"/>
        <v>68.665</v>
      </c>
      <c r="M65" s="22">
        <v>62</v>
      </c>
      <c r="N65" s="23">
        <v>81.62</v>
      </c>
      <c r="O65" s="20">
        <f t="shared" si="1"/>
        <v>72.51400000000001</v>
      </c>
      <c r="P65" s="15" t="s">
        <v>294</v>
      </c>
      <c r="Q65" s="15" t="s">
        <v>295</v>
      </c>
      <c r="R65" s="1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s="2" customFormat="1" ht="27" customHeight="1">
      <c r="A66" s="11" t="s">
        <v>228</v>
      </c>
      <c r="B66" s="12" t="s">
        <v>223</v>
      </c>
      <c r="C66" s="12" t="s">
        <v>132</v>
      </c>
      <c r="D66" s="12">
        <v>14</v>
      </c>
      <c r="E66" s="12" t="s">
        <v>251</v>
      </c>
      <c r="F66" s="6" t="s">
        <v>24</v>
      </c>
      <c r="G66" s="12" t="s">
        <v>252</v>
      </c>
      <c r="H66" s="13">
        <v>73.6</v>
      </c>
      <c r="I66" s="13">
        <v>63.5</v>
      </c>
      <c r="J66" s="5"/>
      <c r="K66" s="5"/>
      <c r="L66" s="7">
        <f t="shared" si="0"/>
        <v>69.05499999999999</v>
      </c>
      <c r="M66" s="22">
        <v>68</v>
      </c>
      <c r="N66" s="23">
        <v>78.2</v>
      </c>
      <c r="O66" s="20">
        <f t="shared" si="1"/>
        <v>72.50200000000001</v>
      </c>
      <c r="P66" s="15" t="s">
        <v>56</v>
      </c>
      <c r="Q66" s="15" t="s">
        <v>296</v>
      </c>
      <c r="R66" s="1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s="1" customFormat="1" ht="27" customHeight="1">
      <c r="A67" s="11" t="s">
        <v>228</v>
      </c>
      <c r="B67" s="12" t="s">
        <v>223</v>
      </c>
      <c r="C67" s="12" t="s">
        <v>132</v>
      </c>
      <c r="D67" s="12">
        <v>15</v>
      </c>
      <c r="E67" s="12" t="s">
        <v>253</v>
      </c>
      <c r="F67" s="6" t="s">
        <v>24</v>
      </c>
      <c r="G67" s="12" t="s">
        <v>254</v>
      </c>
      <c r="H67" s="13">
        <v>63.2</v>
      </c>
      <c r="I67" s="13">
        <v>74</v>
      </c>
      <c r="J67" s="8"/>
      <c r="K67" s="8"/>
      <c r="L67" s="7">
        <f t="shared" si="0"/>
        <v>68.06</v>
      </c>
      <c r="M67" s="22">
        <v>67</v>
      </c>
      <c r="N67" s="23">
        <v>79.2</v>
      </c>
      <c r="O67" s="20">
        <f t="shared" si="1"/>
        <v>72.304</v>
      </c>
      <c r="P67" s="15" t="s">
        <v>204</v>
      </c>
      <c r="Q67" s="15" t="s">
        <v>297</v>
      </c>
      <c r="R67" s="17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</row>
    <row r="68" spans="1:255" s="1" customFormat="1" ht="27" customHeight="1">
      <c r="A68" s="11" t="s">
        <v>228</v>
      </c>
      <c r="B68" s="12" t="s">
        <v>223</v>
      </c>
      <c r="C68" s="12" t="s">
        <v>132</v>
      </c>
      <c r="D68" s="12">
        <v>16</v>
      </c>
      <c r="E68" s="12" t="s">
        <v>255</v>
      </c>
      <c r="F68" s="6" t="s">
        <v>24</v>
      </c>
      <c r="G68" s="12" t="s">
        <v>256</v>
      </c>
      <c r="H68" s="13">
        <v>65.6</v>
      </c>
      <c r="I68" s="13">
        <v>64</v>
      </c>
      <c r="J68" s="8"/>
      <c r="K68" s="8"/>
      <c r="L68" s="7">
        <f t="shared" si="0"/>
        <v>64.88</v>
      </c>
      <c r="M68" s="22">
        <v>73</v>
      </c>
      <c r="N68" s="23">
        <v>79.22</v>
      </c>
      <c r="O68" s="20">
        <f t="shared" si="1"/>
        <v>72.24000000000001</v>
      </c>
      <c r="P68" s="15" t="s">
        <v>298</v>
      </c>
      <c r="Q68" s="15" t="s">
        <v>15</v>
      </c>
      <c r="R68" s="17" t="s">
        <v>119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</row>
    <row r="69" spans="1:255" s="2" customFormat="1" ht="27" customHeight="1">
      <c r="A69" s="11" t="s">
        <v>228</v>
      </c>
      <c r="B69" s="12" t="s">
        <v>223</v>
      </c>
      <c r="C69" s="12" t="s">
        <v>132</v>
      </c>
      <c r="D69" s="12">
        <v>17</v>
      </c>
      <c r="E69" s="12" t="s">
        <v>257</v>
      </c>
      <c r="F69" s="6" t="s">
        <v>24</v>
      </c>
      <c r="G69" s="12" t="s">
        <v>258</v>
      </c>
      <c r="H69" s="13">
        <v>67.2</v>
      </c>
      <c r="I69" s="13">
        <v>71.5</v>
      </c>
      <c r="J69" s="5"/>
      <c r="K69" s="5"/>
      <c r="L69" s="7">
        <f t="shared" si="0"/>
        <v>69.13500000000002</v>
      </c>
      <c r="M69" s="22">
        <v>64.5</v>
      </c>
      <c r="N69" s="23">
        <v>78.6</v>
      </c>
      <c r="O69" s="20">
        <f t="shared" si="1"/>
        <v>71.994</v>
      </c>
      <c r="P69" s="15" t="s">
        <v>299</v>
      </c>
      <c r="Q69" s="15" t="s">
        <v>300</v>
      </c>
      <c r="R69" s="1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s="2" customFormat="1" ht="27" customHeight="1">
      <c r="A70" s="11" t="s">
        <v>228</v>
      </c>
      <c r="B70" s="12" t="s">
        <v>223</v>
      </c>
      <c r="C70" s="12" t="s">
        <v>132</v>
      </c>
      <c r="D70" s="12">
        <v>18</v>
      </c>
      <c r="E70" s="12" t="s">
        <v>259</v>
      </c>
      <c r="F70" s="6" t="s">
        <v>24</v>
      </c>
      <c r="G70" s="12" t="s">
        <v>260</v>
      </c>
      <c r="H70" s="13">
        <v>64.8</v>
      </c>
      <c r="I70" s="13">
        <v>73.5</v>
      </c>
      <c r="J70" s="5"/>
      <c r="K70" s="5"/>
      <c r="L70" s="7">
        <f aca="true" t="shared" si="2" ref="L70:L126">H70*0.55+I70*0.45</f>
        <v>68.715</v>
      </c>
      <c r="M70" s="22">
        <v>69</v>
      </c>
      <c r="N70" s="23">
        <v>75.7</v>
      </c>
      <c r="O70" s="20">
        <f aca="true" t="shared" si="3" ref="O70:O126">(H70*0.55+I70*0.45)*0.4+M70*0.2+N70*0.4</f>
        <v>71.566</v>
      </c>
      <c r="P70" s="15" t="s">
        <v>287</v>
      </c>
      <c r="Q70" s="15" t="s">
        <v>301</v>
      </c>
      <c r="R70" s="1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s="2" customFormat="1" ht="27" customHeight="1">
      <c r="A71" s="11" t="s">
        <v>228</v>
      </c>
      <c r="B71" s="12" t="s">
        <v>223</v>
      </c>
      <c r="C71" s="12" t="s">
        <v>132</v>
      </c>
      <c r="D71" s="12">
        <v>19</v>
      </c>
      <c r="E71" s="12" t="s">
        <v>261</v>
      </c>
      <c r="F71" s="6" t="s">
        <v>43</v>
      </c>
      <c r="G71" s="12" t="s">
        <v>262</v>
      </c>
      <c r="H71" s="13">
        <v>66.4</v>
      </c>
      <c r="I71" s="13">
        <v>67.5</v>
      </c>
      <c r="J71" s="5"/>
      <c r="K71" s="5"/>
      <c r="L71" s="7">
        <f t="shared" si="2"/>
        <v>66.89500000000001</v>
      </c>
      <c r="M71" s="22">
        <v>63.5</v>
      </c>
      <c r="N71" s="23">
        <v>80.2</v>
      </c>
      <c r="O71" s="20">
        <f t="shared" si="3"/>
        <v>71.53800000000001</v>
      </c>
      <c r="P71" s="15" t="s">
        <v>17</v>
      </c>
      <c r="Q71" s="15" t="s">
        <v>302</v>
      </c>
      <c r="R71" s="1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s="2" customFormat="1" ht="27" customHeight="1">
      <c r="A72" s="11" t="s">
        <v>228</v>
      </c>
      <c r="B72" s="12" t="s">
        <v>223</v>
      </c>
      <c r="C72" s="12" t="s">
        <v>132</v>
      </c>
      <c r="D72" s="12">
        <v>20</v>
      </c>
      <c r="E72" s="12" t="s">
        <v>263</v>
      </c>
      <c r="F72" s="6" t="s">
        <v>24</v>
      </c>
      <c r="G72" s="12" t="s">
        <v>264</v>
      </c>
      <c r="H72" s="13">
        <v>66.4</v>
      </c>
      <c r="I72" s="13">
        <v>72.5</v>
      </c>
      <c r="J72" s="5"/>
      <c r="K72" s="5"/>
      <c r="L72" s="7">
        <f t="shared" si="2"/>
        <v>69.14500000000001</v>
      </c>
      <c r="M72" s="22">
        <v>67.5</v>
      </c>
      <c r="N72" s="23">
        <v>75.72</v>
      </c>
      <c r="O72" s="20">
        <f t="shared" si="3"/>
        <v>71.446</v>
      </c>
      <c r="P72" s="15" t="s">
        <v>303</v>
      </c>
      <c r="Q72" s="15" t="s">
        <v>304</v>
      </c>
      <c r="R72" s="1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5" s="2" customFormat="1" ht="27" customHeight="1">
      <c r="A73" s="11" t="s">
        <v>228</v>
      </c>
      <c r="B73" s="12" t="s">
        <v>223</v>
      </c>
      <c r="C73" s="12" t="s">
        <v>132</v>
      </c>
      <c r="D73" s="12">
        <v>21</v>
      </c>
      <c r="E73" s="12" t="s">
        <v>265</v>
      </c>
      <c r="F73" s="6" t="s">
        <v>43</v>
      </c>
      <c r="G73" s="12" t="s">
        <v>266</v>
      </c>
      <c r="H73" s="13">
        <v>62.4</v>
      </c>
      <c r="I73" s="13">
        <v>69</v>
      </c>
      <c r="J73" s="5"/>
      <c r="K73" s="5"/>
      <c r="L73" s="7">
        <f t="shared" si="2"/>
        <v>65.37</v>
      </c>
      <c r="M73" s="22">
        <v>64.5</v>
      </c>
      <c r="N73" s="23">
        <v>79.7</v>
      </c>
      <c r="O73" s="20">
        <f t="shared" si="3"/>
        <v>70.928</v>
      </c>
      <c r="P73" s="15" t="s">
        <v>305</v>
      </c>
      <c r="Q73" s="15" t="s">
        <v>306</v>
      </c>
      <c r="R73" s="17" t="s">
        <v>119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s="2" customFormat="1" ht="27" customHeight="1">
      <c r="A74" s="11" t="s">
        <v>228</v>
      </c>
      <c r="B74" s="12" t="s">
        <v>223</v>
      </c>
      <c r="C74" s="12" t="s">
        <v>132</v>
      </c>
      <c r="D74" s="12">
        <v>22</v>
      </c>
      <c r="E74" s="12" t="s">
        <v>267</v>
      </c>
      <c r="F74" s="6" t="s">
        <v>24</v>
      </c>
      <c r="G74" s="12" t="s">
        <v>268</v>
      </c>
      <c r="H74" s="13">
        <v>62.4</v>
      </c>
      <c r="I74" s="13">
        <v>68.5</v>
      </c>
      <c r="J74" s="5"/>
      <c r="K74" s="5"/>
      <c r="L74" s="7">
        <f t="shared" si="2"/>
        <v>65.145</v>
      </c>
      <c r="M74" s="22">
        <v>59.5</v>
      </c>
      <c r="N74" s="23">
        <v>81.06</v>
      </c>
      <c r="O74" s="20">
        <f t="shared" si="3"/>
        <v>70.382</v>
      </c>
      <c r="P74" s="15" t="s">
        <v>62</v>
      </c>
      <c r="Q74" s="15" t="s">
        <v>307</v>
      </c>
      <c r="R74" s="17" t="s">
        <v>119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s="1" customFormat="1" ht="27" customHeight="1">
      <c r="A75" s="11" t="s">
        <v>228</v>
      </c>
      <c r="B75" s="12" t="s">
        <v>223</v>
      </c>
      <c r="C75" s="12" t="s">
        <v>132</v>
      </c>
      <c r="D75" s="12">
        <v>23</v>
      </c>
      <c r="E75" s="12" t="s">
        <v>269</v>
      </c>
      <c r="F75" s="6" t="s">
        <v>24</v>
      </c>
      <c r="G75" s="12" t="s">
        <v>270</v>
      </c>
      <c r="H75" s="13">
        <v>66.4</v>
      </c>
      <c r="I75" s="13">
        <v>65.5</v>
      </c>
      <c r="J75" s="8"/>
      <c r="K75" s="8"/>
      <c r="L75" s="7">
        <f t="shared" si="2"/>
        <v>65.995</v>
      </c>
      <c r="M75" s="22">
        <v>67</v>
      </c>
      <c r="N75" s="23">
        <v>75.8</v>
      </c>
      <c r="O75" s="20">
        <f t="shared" si="3"/>
        <v>70.118</v>
      </c>
      <c r="P75" s="15" t="s">
        <v>62</v>
      </c>
      <c r="Q75" s="15" t="s">
        <v>308</v>
      </c>
      <c r="R75" s="17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</row>
    <row r="76" spans="1:255" s="1" customFormat="1" ht="27" customHeight="1">
      <c r="A76" s="11" t="s">
        <v>228</v>
      </c>
      <c r="B76" s="12" t="s">
        <v>223</v>
      </c>
      <c r="C76" s="12" t="s">
        <v>132</v>
      </c>
      <c r="D76" s="12">
        <v>24</v>
      </c>
      <c r="E76" s="12" t="s">
        <v>271</v>
      </c>
      <c r="F76" s="6" t="s">
        <v>24</v>
      </c>
      <c r="G76" s="12" t="s">
        <v>272</v>
      </c>
      <c r="H76" s="13">
        <v>66.4</v>
      </c>
      <c r="I76" s="13">
        <v>64.5</v>
      </c>
      <c r="J76" s="8"/>
      <c r="K76" s="8"/>
      <c r="L76" s="7">
        <f t="shared" si="2"/>
        <v>65.545</v>
      </c>
      <c r="M76" s="22">
        <v>59</v>
      </c>
      <c r="N76" s="23">
        <v>76.76</v>
      </c>
      <c r="O76" s="20">
        <f t="shared" si="3"/>
        <v>68.72200000000001</v>
      </c>
      <c r="P76" s="15" t="s">
        <v>69</v>
      </c>
      <c r="Q76" s="15" t="s">
        <v>309</v>
      </c>
      <c r="R76" s="17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</row>
    <row r="77" spans="1:255" s="2" customFormat="1" ht="27" customHeight="1">
      <c r="A77" s="11" t="s">
        <v>228</v>
      </c>
      <c r="B77" s="12" t="s">
        <v>223</v>
      </c>
      <c r="C77" s="12" t="s">
        <v>132</v>
      </c>
      <c r="D77" s="12">
        <v>25</v>
      </c>
      <c r="E77" s="12" t="s">
        <v>273</v>
      </c>
      <c r="F77" s="6" t="s">
        <v>24</v>
      </c>
      <c r="G77" s="12" t="s">
        <v>274</v>
      </c>
      <c r="H77" s="13">
        <v>65.6</v>
      </c>
      <c r="I77" s="13">
        <v>64</v>
      </c>
      <c r="J77" s="5"/>
      <c r="K77" s="5"/>
      <c r="L77" s="7">
        <f t="shared" si="2"/>
        <v>64.88</v>
      </c>
      <c r="M77" s="22">
        <v>62.5</v>
      </c>
      <c r="N77" s="23">
        <v>68.7</v>
      </c>
      <c r="O77" s="20">
        <f t="shared" si="3"/>
        <v>65.932</v>
      </c>
      <c r="P77" s="15" t="s">
        <v>310</v>
      </c>
      <c r="Q77" s="15" t="s">
        <v>311</v>
      </c>
      <c r="R77" s="17" t="s">
        <v>119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s="2" customFormat="1" ht="27" customHeight="1">
      <c r="A78" s="11" t="s">
        <v>312</v>
      </c>
      <c r="B78" s="12" t="s">
        <v>313</v>
      </c>
      <c r="C78" s="12" t="s">
        <v>132</v>
      </c>
      <c r="D78" s="12">
        <v>1</v>
      </c>
      <c r="E78" s="12" t="s">
        <v>314</v>
      </c>
      <c r="F78" s="6" t="s">
        <v>43</v>
      </c>
      <c r="G78" s="12" t="s">
        <v>315</v>
      </c>
      <c r="H78" s="13">
        <v>76</v>
      </c>
      <c r="I78" s="13">
        <v>77</v>
      </c>
      <c r="J78" s="5"/>
      <c r="K78" s="5"/>
      <c r="L78" s="7">
        <f t="shared" si="2"/>
        <v>76.45</v>
      </c>
      <c r="M78" s="14">
        <v>70</v>
      </c>
      <c r="N78" s="14">
        <v>82.8</v>
      </c>
      <c r="O78" s="20">
        <f t="shared" si="3"/>
        <v>77.69999999999999</v>
      </c>
      <c r="P78" s="15" t="s">
        <v>56</v>
      </c>
      <c r="Q78" s="15" t="s">
        <v>365</v>
      </c>
      <c r="R78" s="1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s="2" customFormat="1" ht="27" customHeight="1">
      <c r="A79" s="11" t="s">
        <v>316</v>
      </c>
      <c r="B79" s="12" t="s">
        <v>313</v>
      </c>
      <c r="C79" s="12" t="s">
        <v>132</v>
      </c>
      <c r="D79" s="12">
        <v>2</v>
      </c>
      <c r="E79" s="12" t="s">
        <v>317</v>
      </c>
      <c r="F79" s="6" t="s">
        <v>24</v>
      </c>
      <c r="G79" s="12" t="s">
        <v>318</v>
      </c>
      <c r="H79" s="13">
        <v>76</v>
      </c>
      <c r="I79" s="13">
        <v>69</v>
      </c>
      <c r="J79" s="5"/>
      <c r="K79" s="5"/>
      <c r="L79" s="7">
        <f t="shared" si="2"/>
        <v>72.85000000000001</v>
      </c>
      <c r="M79" s="14">
        <v>77</v>
      </c>
      <c r="N79" s="14">
        <v>81.2</v>
      </c>
      <c r="O79" s="20">
        <f t="shared" si="3"/>
        <v>77.02000000000001</v>
      </c>
      <c r="P79" s="15" t="s">
        <v>366</v>
      </c>
      <c r="Q79" s="15" t="s">
        <v>367</v>
      </c>
      <c r="R79" s="1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s="2" customFormat="1" ht="27" customHeight="1">
      <c r="A80" s="11" t="s">
        <v>312</v>
      </c>
      <c r="B80" s="12" t="s">
        <v>313</v>
      </c>
      <c r="C80" s="12" t="s">
        <v>132</v>
      </c>
      <c r="D80" s="12">
        <v>3</v>
      </c>
      <c r="E80" s="12" t="s">
        <v>319</v>
      </c>
      <c r="F80" s="6" t="s">
        <v>24</v>
      </c>
      <c r="G80" s="12" t="s">
        <v>320</v>
      </c>
      <c r="H80" s="13">
        <v>82.4</v>
      </c>
      <c r="I80" s="13">
        <v>69.5</v>
      </c>
      <c r="J80" s="5"/>
      <c r="K80" s="5"/>
      <c r="L80" s="7">
        <f t="shared" si="2"/>
        <v>76.59500000000001</v>
      </c>
      <c r="M80" s="14">
        <v>63</v>
      </c>
      <c r="N80" s="14">
        <v>84.4</v>
      </c>
      <c r="O80" s="20">
        <f t="shared" si="3"/>
        <v>76.99800000000002</v>
      </c>
      <c r="P80" s="15" t="s">
        <v>208</v>
      </c>
      <c r="Q80" s="15" t="s">
        <v>368</v>
      </c>
      <c r="R80" s="1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s="2" customFormat="1" ht="27" customHeight="1">
      <c r="A81" s="11" t="s">
        <v>316</v>
      </c>
      <c r="B81" s="12" t="s">
        <v>313</v>
      </c>
      <c r="C81" s="12" t="s">
        <v>132</v>
      </c>
      <c r="D81" s="12">
        <v>4</v>
      </c>
      <c r="E81" s="12" t="s">
        <v>321</v>
      </c>
      <c r="F81" s="6" t="s">
        <v>24</v>
      </c>
      <c r="G81" s="12" t="s">
        <v>322</v>
      </c>
      <c r="H81" s="13">
        <v>77.6</v>
      </c>
      <c r="I81" s="13">
        <v>68.5</v>
      </c>
      <c r="J81" s="5"/>
      <c r="K81" s="5"/>
      <c r="L81" s="7">
        <f t="shared" si="2"/>
        <v>73.505</v>
      </c>
      <c r="M81" s="14">
        <v>68</v>
      </c>
      <c r="N81" s="14">
        <v>84.8</v>
      </c>
      <c r="O81" s="20">
        <f t="shared" si="3"/>
        <v>76.922</v>
      </c>
      <c r="P81" s="15" t="s">
        <v>69</v>
      </c>
      <c r="Q81" s="15" t="s">
        <v>369</v>
      </c>
      <c r="R81" s="1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255" s="2" customFormat="1" ht="27" customHeight="1">
      <c r="A82" s="11" t="s">
        <v>316</v>
      </c>
      <c r="B82" s="12" t="s">
        <v>313</v>
      </c>
      <c r="C82" s="12" t="s">
        <v>132</v>
      </c>
      <c r="D82" s="12">
        <v>5</v>
      </c>
      <c r="E82" s="12" t="s">
        <v>323</v>
      </c>
      <c r="F82" s="6" t="s">
        <v>24</v>
      </c>
      <c r="G82" s="12" t="s">
        <v>324</v>
      </c>
      <c r="H82" s="13">
        <v>76.8</v>
      </c>
      <c r="I82" s="13">
        <v>75</v>
      </c>
      <c r="J82" s="5"/>
      <c r="K82" s="5"/>
      <c r="L82" s="7">
        <f t="shared" si="2"/>
        <v>75.99000000000001</v>
      </c>
      <c r="M82" s="14">
        <v>72</v>
      </c>
      <c r="N82" s="14">
        <v>79.2</v>
      </c>
      <c r="O82" s="20">
        <f t="shared" si="3"/>
        <v>76.47600000000001</v>
      </c>
      <c r="P82" s="15" t="s">
        <v>14</v>
      </c>
      <c r="Q82" s="15" t="s">
        <v>370</v>
      </c>
      <c r="R82" s="1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</row>
    <row r="83" spans="1:255" s="1" customFormat="1" ht="27" customHeight="1">
      <c r="A83" s="11" t="s">
        <v>316</v>
      </c>
      <c r="B83" s="12" t="s">
        <v>313</v>
      </c>
      <c r="C83" s="12" t="s">
        <v>132</v>
      </c>
      <c r="D83" s="12">
        <v>6</v>
      </c>
      <c r="E83" s="12" t="s">
        <v>325</v>
      </c>
      <c r="F83" s="6" t="s">
        <v>24</v>
      </c>
      <c r="G83" s="12" t="s">
        <v>326</v>
      </c>
      <c r="H83" s="13">
        <v>72.8</v>
      </c>
      <c r="I83" s="13">
        <v>76</v>
      </c>
      <c r="J83" s="8"/>
      <c r="K83" s="8"/>
      <c r="L83" s="7">
        <f t="shared" si="2"/>
        <v>74.24000000000001</v>
      </c>
      <c r="M83" s="14">
        <v>69.5</v>
      </c>
      <c r="N83" s="14">
        <v>81.6</v>
      </c>
      <c r="O83" s="20">
        <f t="shared" si="3"/>
        <v>76.236</v>
      </c>
      <c r="P83" s="15" t="s">
        <v>210</v>
      </c>
      <c r="Q83" s="15" t="s">
        <v>371</v>
      </c>
      <c r="R83" s="17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</row>
    <row r="84" spans="1:255" s="1" customFormat="1" ht="27" customHeight="1">
      <c r="A84" s="11" t="s">
        <v>316</v>
      </c>
      <c r="B84" s="12" t="s">
        <v>313</v>
      </c>
      <c r="C84" s="12" t="s">
        <v>132</v>
      </c>
      <c r="D84" s="12">
        <v>7</v>
      </c>
      <c r="E84" s="12" t="s">
        <v>327</v>
      </c>
      <c r="F84" s="6" t="s">
        <v>24</v>
      </c>
      <c r="G84" s="12" t="s">
        <v>328</v>
      </c>
      <c r="H84" s="13">
        <v>77.6</v>
      </c>
      <c r="I84" s="13">
        <v>68</v>
      </c>
      <c r="J84" s="8"/>
      <c r="K84" s="8"/>
      <c r="L84" s="7">
        <f t="shared" si="2"/>
        <v>73.28</v>
      </c>
      <c r="M84" s="14">
        <v>70.5</v>
      </c>
      <c r="N84" s="14">
        <v>81.6</v>
      </c>
      <c r="O84" s="20">
        <f t="shared" si="3"/>
        <v>76.052</v>
      </c>
      <c r="P84" s="15" t="s">
        <v>62</v>
      </c>
      <c r="Q84" s="15" t="s">
        <v>372</v>
      </c>
      <c r="R84" s="16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</row>
    <row r="85" spans="1:255" s="2" customFormat="1" ht="27" customHeight="1">
      <c r="A85" s="11" t="s">
        <v>316</v>
      </c>
      <c r="B85" s="12" t="s">
        <v>313</v>
      </c>
      <c r="C85" s="12" t="s">
        <v>132</v>
      </c>
      <c r="D85" s="12">
        <v>8</v>
      </c>
      <c r="E85" s="12" t="s">
        <v>329</v>
      </c>
      <c r="F85" s="6" t="s">
        <v>24</v>
      </c>
      <c r="G85" s="12" t="s">
        <v>330</v>
      </c>
      <c r="H85" s="13">
        <v>73.6</v>
      </c>
      <c r="I85" s="13">
        <v>70</v>
      </c>
      <c r="J85" s="5"/>
      <c r="K85" s="5"/>
      <c r="L85" s="7">
        <f t="shared" si="2"/>
        <v>71.97999999999999</v>
      </c>
      <c r="M85" s="14">
        <v>65</v>
      </c>
      <c r="N85" s="14">
        <v>83.2</v>
      </c>
      <c r="O85" s="20">
        <f t="shared" si="3"/>
        <v>75.072</v>
      </c>
      <c r="P85" s="15" t="s">
        <v>69</v>
      </c>
      <c r="Q85" s="15" t="s">
        <v>373</v>
      </c>
      <c r="R85" s="1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s="2" customFormat="1" ht="27" customHeight="1">
      <c r="A86" s="11" t="s">
        <v>316</v>
      </c>
      <c r="B86" s="12" t="s">
        <v>313</v>
      </c>
      <c r="C86" s="12" t="s">
        <v>132</v>
      </c>
      <c r="D86" s="12">
        <v>9</v>
      </c>
      <c r="E86" s="12" t="s">
        <v>331</v>
      </c>
      <c r="F86" s="6" t="s">
        <v>24</v>
      </c>
      <c r="G86" s="12" t="s">
        <v>332</v>
      </c>
      <c r="H86" s="13">
        <v>76.8</v>
      </c>
      <c r="I86" s="13">
        <v>67</v>
      </c>
      <c r="J86" s="5"/>
      <c r="K86" s="5"/>
      <c r="L86" s="7">
        <f t="shared" si="2"/>
        <v>72.39</v>
      </c>
      <c r="M86" s="14">
        <v>74</v>
      </c>
      <c r="N86" s="14">
        <v>76.8</v>
      </c>
      <c r="O86" s="20">
        <f t="shared" si="3"/>
        <v>74.476</v>
      </c>
      <c r="P86" s="15" t="s">
        <v>374</v>
      </c>
      <c r="Q86" s="15" t="s">
        <v>375</v>
      </c>
      <c r="R86" s="1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s="2" customFormat="1" ht="27" customHeight="1">
      <c r="A87" s="11" t="s">
        <v>316</v>
      </c>
      <c r="B87" s="12" t="s">
        <v>313</v>
      </c>
      <c r="C87" s="12" t="s">
        <v>132</v>
      </c>
      <c r="D87" s="12">
        <v>10</v>
      </c>
      <c r="E87" s="12" t="s">
        <v>333</v>
      </c>
      <c r="F87" s="6" t="s">
        <v>24</v>
      </c>
      <c r="G87" s="12" t="s">
        <v>334</v>
      </c>
      <c r="H87" s="13">
        <v>79.2</v>
      </c>
      <c r="I87" s="13">
        <v>67</v>
      </c>
      <c r="J87" s="5"/>
      <c r="K87" s="5"/>
      <c r="L87" s="7">
        <f t="shared" si="2"/>
        <v>73.71000000000001</v>
      </c>
      <c r="M87" s="14">
        <v>69</v>
      </c>
      <c r="N87" s="14">
        <v>77</v>
      </c>
      <c r="O87" s="20">
        <f t="shared" si="3"/>
        <v>74.084</v>
      </c>
      <c r="P87" s="15" t="s">
        <v>56</v>
      </c>
      <c r="Q87" s="15" t="s">
        <v>376</v>
      </c>
      <c r="R87" s="1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s="2" customFormat="1" ht="27" customHeight="1">
      <c r="A88" s="11" t="s">
        <v>316</v>
      </c>
      <c r="B88" s="12" t="s">
        <v>313</v>
      </c>
      <c r="C88" s="12" t="s">
        <v>132</v>
      </c>
      <c r="D88" s="12">
        <v>11</v>
      </c>
      <c r="E88" s="12" t="s">
        <v>335</v>
      </c>
      <c r="F88" s="6" t="s">
        <v>24</v>
      </c>
      <c r="G88" s="12" t="s">
        <v>336</v>
      </c>
      <c r="H88" s="13">
        <v>70.4</v>
      </c>
      <c r="I88" s="13">
        <v>67.5</v>
      </c>
      <c r="J88" s="5"/>
      <c r="K88" s="5"/>
      <c r="L88" s="7">
        <f t="shared" si="2"/>
        <v>69.095</v>
      </c>
      <c r="M88" s="14">
        <v>71.5</v>
      </c>
      <c r="N88" s="14">
        <v>80.2</v>
      </c>
      <c r="O88" s="20">
        <f t="shared" si="3"/>
        <v>74.018</v>
      </c>
      <c r="P88" s="15" t="s">
        <v>62</v>
      </c>
      <c r="Q88" s="15" t="s">
        <v>377</v>
      </c>
      <c r="R88" s="17" t="s">
        <v>119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s="2" customFormat="1" ht="27" customHeight="1">
      <c r="A89" s="11" t="s">
        <v>316</v>
      </c>
      <c r="B89" s="12" t="s">
        <v>313</v>
      </c>
      <c r="C89" s="12" t="s">
        <v>132</v>
      </c>
      <c r="D89" s="12">
        <v>12</v>
      </c>
      <c r="E89" s="12" t="s">
        <v>337</v>
      </c>
      <c r="F89" s="6" t="s">
        <v>24</v>
      </c>
      <c r="G89" s="12" t="s">
        <v>338</v>
      </c>
      <c r="H89" s="13">
        <v>76</v>
      </c>
      <c r="I89" s="13">
        <v>72.5</v>
      </c>
      <c r="J89" s="5"/>
      <c r="K89" s="5"/>
      <c r="L89" s="7">
        <f t="shared" si="2"/>
        <v>74.42500000000001</v>
      </c>
      <c r="M89" s="14">
        <v>67.5</v>
      </c>
      <c r="N89" s="14">
        <v>76.8</v>
      </c>
      <c r="O89" s="20">
        <f t="shared" si="3"/>
        <v>73.99000000000001</v>
      </c>
      <c r="P89" s="15" t="s">
        <v>113</v>
      </c>
      <c r="Q89" s="15" t="s">
        <v>378</v>
      </c>
      <c r="R89" s="1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s="2" customFormat="1" ht="27" customHeight="1">
      <c r="A90" s="11" t="s">
        <v>316</v>
      </c>
      <c r="B90" s="12" t="s">
        <v>313</v>
      </c>
      <c r="C90" s="12" t="s">
        <v>132</v>
      </c>
      <c r="D90" s="12">
        <v>13</v>
      </c>
      <c r="E90" s="12" t="s">
        <v>339</v>
      </c>
      <c r="F90" s="6" t="s">
        <v>24</v>
      </c>
      <c r="G90" s="12" t="s">
        <v>340</v>
      </c>
      <c r="H90" s="13">
        <v>69.6</v>
      </c>
      <c r="I90" s="13">
        <v>77</v>
      </c>
      <c r="J90" s="5"/>
      <c r="K90" s="5"/>
      <c r="L90" s="7">
        <f t="shared" si="2"/>
        <v>72.93</v>
      </c>
      <c r="M90" s="14">
        <v>68</v>
      </c>
      <c r="N90" s="14">
        <v>77.6</v>
      </c>
      <c r="O90" s="20">
        <f t="shared" si="3"/>
        <v>73.81200000000001</v>
      </c>
      <c r="P90" s="15" t="s">
        <v>62</v>
      </c>
      <c r="Q90" s="15" t="s">
        <v>379</v>
      </c>
      <c r="R90" s="1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</row>
    <row r="91" spans="1:255" s="1" customFormat="1" ht="27" customHeight="1">
      <c r="A91" s="11" t="s">
        <v>316</v>
      </c>
      <c r="B91" s="12" t="s">
        <v>313</v>
      </c>
      <c r="C91" s="12" t="s">
        <v>132</v>
      </c>
      <c r="D91" s="12">
        <v>14</v>
      </c>
      <c r="E91" s="12" t="s">
        <v>341</v>
      </c>
      <c r="F91" s="6" t="s">
        <v>43</v>
      </c>
      <c r="G91" s="12" t="s">
        <v>342</v>
      </c>
      <c r="H91" s="13">
        <v>76.8</v>
      </c>
      <c r="I91" s="13">
        <v>67.5</v>
      </c>
      <c r="J91" s="8"/>
      <c r="K91" s="8"/>
      <c r="L91" s="7">
        <f t="shared" si="2"/>
        <v>72.61500000000001</v>
      </c>
      <c r="M91" s="14">
        <v>67.5</v>
      </c>
      <c r="N91" s="14">
        <v>78</v>
      </c>
      <c r="O91" s="20">
        <f t="shared" si="3"/>
        <v>73.74600000000001</v>
      </c>
      <c r="P91" s="15" t="s">
        <v>59</v>
      </c>
      <c r="Q91" s="15" t="s">
        <v>380</v>
      </c>
      <c r="R91" s="17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</row>
    <row r="92" spans="1:255" s="1" customFormat="1" ht="27" customHeight="1">
      <c r="A92" s="11" t="s">
        <v>316</v>
      </c>
      <c r="B92" s="12" t="s">
        <v>313</v>
      </c>
      <c r="C92" s="12" t="s">
        <v>132</v>
      </c>
      <c r="D92" s="12">
        <v>15</v>
      </c>
      <c r="E92" s="12" t="s">
        <v>343</v>
      </c>
      <c r="F92" s="6" t="s">
        <v>24</v>
      </c>
      <c r="G92" s="12" t="s">
        <v>344</v>
      </c>
      <c r="H92" s="13">
        <v>64</v>
      </c>
      <c r="I92" s="13">
        <v>79.5</v>
      </c>
      <c r="J92" s="8"/>
      <c r="K92" s="8"/>
      <c r="L92" s="7">
        <f t="shared" si="2"/>
        <v>70.975</v>
      </c>
      <c r="M92" s="14">
        <v>67</v>
      </c>
      <c r="N92" s="14">
        <v>79.2</v>
      </c>
      <c r="O92" s="20">
        <f t="shared" si="3"/>
        <v>73.47</v>
      </c>
      <c r="P92" s="15" t="s">
        <v>381</v>
      </c>
      <c r="Q92" s="15" t="s">
        <v>382</v>
      </c>
      <c r="R92" s="17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</row>
    <row r="93" spans="1:255" s="2" customFormat="1" ht="27" customHeight="1">
      <c r="A93" s="11" t="s">
        <v>316</v>
      </c>
      <c r="B93" s="12" t="s">
        <v>313</v>
      </c>
      <c r="C93" s="12" t="s">
        <v>132</v>
      </c>
      <c r="D93" s="12">
        <v>16</v>
      </c>
      <c r="E93" s="12" t="s">
        <v>345</v>
      </c>
      <c r="F93" s="6" t="s">
        <v>24</v>
      </c>
      <c r="G93" s="12" t="s">
        <v>346</v>
      </c>
      <c r="H93" s="13">
        <v>65.6</v>
      </c>
      <c r="I93" s="13">
        <v>79.5</v>
      </c>
      <c r="J93" s="5"/>
      <c r="K93" s="5"/>
      <c r="L93" s="7">
        <f t="shared" si="2"/>
        <v>71.85499999999999</v>
      </c>
      <c r="M93" s="14">
        <v>68.5</v>
      </c>
      <c r="N93" s="14">
        <v>77.4</v>
      </c>
      <c r="O93" s="20">
        <f t="shared" si="3"/>
        <v>73.402</v>
      </c>
      <c r="P93" s="15" t="s">
        <v>383</v>
      </c>
      <c r="Q93" s="15" t="s">
        <v>384</v>
      </c>
      <c r="R93" s="1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1:255" s="2" customFormat="1" ht="27" customHeight="1">
      <c r="A94" s="11" t="s">
        <v>316</v>
      </c>
      <c r="B94" s="12" t="s">
        <v>313</v>
      </c>
      <c r="C94" s="12" t="s">
        <v>132</v>
      </c>
      <c r="D94" s="12">
        <v>17</v>
      </c>
      <c r="E94" s="12" t="s">
        <v>347</v>
      </c>
      <c r="F94" s="6" t="s">
        <v>24</v>
      </c>
      <c r="G94" s="12" t="s">
        <v>348</v>
      </c>
      <c r="H94" s="13">
        <v>72.8</v>
      </c>
      <c r="I94" s="13">
        <v>65.5</v>
      </c>
      <c r="J94" s="5"/>
      <c r="K94" s="5"/>
      <c r="L94" s="7">
        <f t="shared" si="2"/>
        <v>69.515</v>
      </c>
      <c r="M94" s="14">
        <v>67.5</v>
      </c>
      <c r="N94" s="14">
        <v>80.2</v>
      </c>
      <c r="O94" s="20">
        <f t="shared" si="3"/>
        <v>73.386</v>
      </c>
      <c r="P94" s="15" t="s">
        <v>62</v>
      </c>
      <c r="Q94" s="15" t="s">
        <v>385</v>
      </c>
      <c r="R94" s="17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255" s="2" customFormat="1" ht="27" customHeight="1">
      <c r="A95" s="11" t="s">
        <v>316</v>
      </c>
      <c r="B95" s="12" t="s">
        <v>313</v>
      </c>
      <c r="C95" s="12" t="s">
        <v>132</v>
      </c>
      <c r="D95" s="12">
        <v>18</v>
      </c>
      <c r="E95" s="12" t="s">
        <v>349</v>
      </c>
      <c r="F95" s="6" t="s">
        <v>24</v>
      </c>
      <c r="G95" s="12" t="s">
        <v>350</v>
      </c>
      <c r="H95" s="13">
        <v>68</v>
      </c>
      <c r="I95" s="13">
        <v>69.5</v>
      </c>
      <c r="J95" s="5"/>
      <c r="K95" s="5"/>
      <c r="L95" s="7">
        <f t="shared" si="2"/>
        <v>68.67500000000001</v>
      </c>
      <c r="M95" s="14">
        <v>68</v>
      </c>
      <c r="N95" s="14">
        <v>79</v>
      </c>
      <c r="O95" s="20">
        <f t="shared" si="3"/>
        <v>72.67000000000002</v>
      </c>
      <c r="P95" s="15" t="s">
        <v>386</v>
      </c>
      <c r="Q95" s="15" t="s">
        <v>387</v>
      </c>
      <c r="R95" s="17" t="s">
        <v>119</v>
      </c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</row>
    <row r="96" spans="1:255" s="2" customFormat="1" ht="27" customHeight="1">
      <c r="A96" s="11" t="s">
        <v>316</v>
      </c>
      <c r="B96" s="12" t="s">
        <v>313</v>
      </c>
      <c r="C96" s="12" t="s">
        <v>132</v>
      </c>
      <c r="D96" s="12">
        <v>19</v>
      </c>
      <c r="E96" s="12" t="s">
        <v>351</v>
      </c>
      <c r="F96" s="6" t="s">
        <v>24</v>
      </c>
      <c r="G96" s="12" t="s">
        <v>352</v>
      </c>
      <c r="H96" s="13">
        <v>72.8</v>
      </c>
      <c r="I96" s="13">
        <v>63.5</v>
      </c>
      <c r="J96" s="5"/>
      <c r="K96" s="5"/>
      <c r="L96" s="7">
        <f t="shared" si="2"/>
        <v>68.615</v>
      </c>
      <c r="M96" s="14">
        <v>66.5</v>
      </c>
      <c r="N96" s="14">
        <v>79.4</v>
      </c>
      <c r="O96" s="20">
        <f t="shared" si="3"/>
        <v>72.506</v>
      </c>
      <c r="P96" s="15" t="s">
        <v>388</v>
      </c>
      <c r="Q96" s="15" t="s">
        <v>389</v>
      </c>
      <c r="R96" s="17" t="s">
        <v>119</v>
      </c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</row>
    <row r="97" spans="1:255" s="2" customFormat="1" ht="27" customHeight="1">
      <c r="A97" s="11" t="s">
        <v>316</v>
      </c>
      <c r="B97" s="12" t="s">
        <v>313</v>
      </c>
      <c r="C97" s="12" t="s">
        <v>132</v>
      </c>
      <c r="D97" s="12">
        <v>20</v>
      </c>
      <c r="E97" s="12" t="s">
        <v>353</v>
      </c>
      <c r="F97" s="6" t="s">
        <v>24</v>
      </c>
      <c r="G97" s="12" t="s">
        <v>354</v>
      </c>
      <c r="H97" s="13">
        <v>72</v>
      </c>
      <c r="I97" s="13">
        <v>66.5</v>
      </c>
      <c r="J97" s="5"/>
      <c r="K97" s="5"/>
      <c r="L97" s="7">
        <f t="shared" si="2"/>
        <v>69.525</v>
      </c>
      <c r="M97" s="14">
        <v>66</v>
      </c>
      <c r="N97" s="14">
        <v>78.2</v>
      </c>
      <c r="O97" s="20">
        <f t="shared" si="3"/>
        <v>72.29</v>
      </c>
      <c r="P97" s="15" t="s">
        <v>388</v>
      </c>
      <c r="Q97" s="15" t="s">
        <v>390</v>
      </c>
      <c r="R97" s="1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</row>
    <row r="98" spans="1:255" s="2" customFormat="1" ht="27" customHeight="1">
      <c r="A98" s="11" t="s">
        <v>316</v>
      </c>
      <c r="B98" s="12" t="s">
        <v>313</v>
      </c>
      <c r="C98" s="12" t="s">
        <v>132</v>
      </c>
      <c r="D98" s="12">
        <v>21</v>
      </c>
      <c r="E98" s="12" t="s">
        <v>355</v>
      </c>
      <c r="F98" s="6" t="s">
        <v>24</v>
      </c>
      <c r="G98" s="12" t="s">
        <v>356</v>
      </c>
      <c r="H98" s="13">
        <v>68.8</v>
      </c>
      <c r="I98" s="13">
        <v>75.5</v>
      </c>
      <c r="J98" s="5"/>
      <c r="K98" s="5"/>
      <c r="L98" s="7">
        <f t="shared" si="2"/>
        <v>71.815</v>
      </c>
      <c r="M98" s="14">
        <v>68</v>
      </c>
      <c r="N98" s="14">
        <v>74.6</v>
      </c>
      <c r="O98" s="20">
        <f t="shared" si="3"/>
        <v>72.166</v>
      </c>
      <c r="P98" s="15" t="s">
        <v>391</v>
      </c>
      <c r="Q98" s="15" t="s">
        <v>392</v>
      </c>
      <c r="R98" s="1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</row>
    <row r="99" spans="1:255" s="1" customFormat="1" ht="27" customHeight="1">
      <c r="A99" s="11" t="s">
        <v>316</v>
      </c>
      <c r="B99" s="12" t="s">
        <v>313</v>
      </c>
      <c r="C99" s="12" t="s">
        <v>132</v>
      </c>
      <c r="D99" s="12">
        <v>22</v>
      </c>
      <c r="E99" s="12" t="s">
        <v>357</v>
      </c>
      <c r="F99" s="6" t="s">
        <v>24</v>
      </c>
      <c r="G99" s="12" t="s">
        <v>358</v>
      </c>
      <c r="H99" s="13">
        <v>70.4</v>
      </c>
      <c r="I99" s="13">
        <v>73</v>
      </c>
      <c r="J99" s="8"/>
      <c r="K99" s="8"/>
      <c r="L99" s="7">
        <f t="shared" si="2"/>
        <v>71.57000000000001</v>
      </c>
      <c r="M99" s="14">
        <v>64.5</v>
      </c>
      <c r="N99" s="14">
        <v>75.2</v>
      </c>
      <c r="O99" s="20">
        <f t="shared" si="3"/>
        <v>71.608</v>
      </c>
      <c r="P99" s="15" t="s">
        <v>69</v>
      </c>
      <c r="Q99" s="15" t="s">
        <v>393</v>
      </c>
      <c r="R99" s="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</row>
    <row r="100" spans="1:255" s="1" customFormat="1" ht="27" customHeight="1">
      <c r="A100" s="11" t="s">
        <v>316</v>
      </c>
      <c r="B100" s="12" t="s">
        <v>313</v>
      </c>
      <c r="C100" s="12" t="s">
        <v>132</v>
      </c>
      <c r="D100" s="12">
        <v>23</v>
      </c>
      <c r="E100" s="12" t="s">
        <v>359</v>
      </c>
      <c r="F100" s="6" t="s">
        <v>24</v>
      </c>
      <c r="G100" s="12" t="s">
        <v>360</v>
      </c>
      <c r="H100" s="13">
        <v>72.8</v>
      </c>
      <c r="I100" s="13">
        <v>63.5</v>
      </c>
      <c r="J100" s="8"/>
      <c r="K100" s="8"/>
      <c r="L100" s="7">
        <f t="shared" si="2"/>
        <v>68.615</v>
      </c>
      <c r="M100" s="14">
        <v>73.5</v>
      </c>
      <c r="N100" s="14">
        <v>73.2</v>
      </c>
      <c r="O100" s="20">
        <f t="shared" si="3"/>
        <v>71.426</v>
      </c>
      <c r="P100" s="15" t="s">
        <v>394</v>
      </c>
      <c r="Q100" s="15" t="s">
        <v>395</v>
      </c>
      <c r="R100" s="17" t="s">
        <v>119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</row>
    <row r="101" spans="1:255" s="2" customFormat="1" ht="27" customHeight="1">
      <c r="A101" s="11" t="s">
        <v>316</v>
      </c>
      <c r="B101" s="12" t="s">
        <v>313</v>
      </c>
      <c r="C101" s="12" t="s">
        <v>132</v>
      </c>
      <c r="D101" s="12">
        <v>24</v>
      </c>
      <c r="E101" s="12" t="s">
        <v>361</v>
      </c>
      <c r="F101" s="6" t="s">
        <v>24</v>
      </c>
      <c r="G101" s="12" t="s">
        <v>362</v>
      </c>
      <c r="H101" s="13">
        <v>66.4</v>
      </c>
      <c r="I101" s="13">
        <v>72.5</v>
      </c>
      <c r="J101" s="5"/>
      <c r="K101" s="5"/>
      <c r="L101" s="7">
        <f t="shared" si="2"/>
        <v>69.14500000000001</v>
      </c>
      <c r="M101" s="14">
        <v>64</v>
      </c>
      <c r="N101" s="14">
        <v>74</v>
      </c>
      <c r="O101" s="20">
        <f t="shared" si="3"/>
        <v>70.058</v>
      </c>
      <c r="P101" s="15" t="s">
        <v>396</v>
      </c>
      <c r="Q101" s="15" t="s">
        <v>397</v>
      </c>
      <c r="R101" s="17" t="s">
        <v>119</v>
      </c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</row>
    <row r="102" spans="1:255" s="2" customFormat="1" ht="27" customHeight="1">
      <c r="A102" s="11" t="s">
        <v>316</v>
      </c>
      <c r="B102" s="12" t="s">
        <v>313</v>
      </c>
      <c r="C102" s="12" t="s">
        <v>132</v>
      </c>
      <c r="D102" s="12">
        <v>25</v>
      </c>
      <c r="E102" s="12" t="s">
        <v>363</v>
      </c>
      <c r="F102" s="6" t="s">
        <v>43</v>
      </c>
      <c r="G102" s="12" t="s">
        <v>364</v>
      </c>
      <c r="H102" s="13">
        <v>65.6</v>
      </c>
      <c r="I102" s="13">
        <v>77</v>
      </c>
      <c r="J102" s="5"/>
      <c r="K102" s="5"/>
      <c r="L102" s="7">
        <f t="shared" si="2"/>
        <v>70.72999999999999</v>
      </c>
      <c r="M102" s="14">
        <v>64.5</v>
      </c>
      <c r="N102" s="14">
        <v>71.4</v>
      </c>
      <c r="O102" s="20">
        <f t="shared" si="3"/>
        <v>69.75200000000001</v>
      </c>
      <c r="P102" s="15" t="s">
        <v>208</v>
      </c>
      <c r="Q102" s="15" t="s">
        <v>398</v>
      </c>
      <c r="R102" s="1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</row>
    <row r="103" spans="1:255" s="2" customFormat="1" ht="27" customHeight="1">
      <c r="A103" s="11" t="s">
        <v>399</v>
      </c>
      <c r="B103" s="12" t="s">
        <v>400</v>
      </c>
      <c r="C103" s="12" t="s">
        <v>132</v>
      </c>
      <c r="D103" s="12">
        <v>1</v>
      </c>
      <c r="E103" s="12" t="s">
        <v>401</v>
      </c>
      <c r="F103" s="6" t="s">
        <v>24</v>
      </c>
      <c r="G103" s="12" t="s">
        <v>402</v>
      </c>
      <c r="H103" s="18">
        <v>82.4</v>
      </c>
      <c r="I103" s="18">
        <v>71.5</v>
      </c>
      <c r="J103" s="5"/>
      <c r="K103" s="5"/>
      <c r="L103" s="7">
        <f t="shared" si="2"/>
        <v>77.495</v>
      </c>
      <c r="M103" s="14">
        <v>89</v>
      </c>
      <c r="N103" s="14">
        <v>87.2</v>
      </c>
      <c r="O103" s="20">
        <f t="shared" si="3"/>
        <v>83.678</v>
      </c>
      <c r="P103" s="15" t="s">
        <v>450</v>
      </c>
      <c r="Q103" s="15" t="s">
        <v>451</v>
      </c>
      <c r="R103" s="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</row>
    <row r="104" spans="1:255" s="2" customFormat="1" ht="27" customHeight="1">
      <c r="A104" s="11" t="s">
        <v>399</v>
      </c>
      <c r="B104" s="12" t="s">
        <v>400</v>
      </c>
      <c r="C104" s="12" t="s">
        <v>132</v>
      </c>
      <c r="D104" s="12">
        <v>2</v>
      </c>
      <c r="E104" s="12" t="s">
        <v>403</v>
      </c>
      <c r="F104" s="6" t="s">
        <v>24</v>
      </c>
      <c r="G104" s="12" t="s">
        <v>404</v>
      </c>
      <c r="H104" s="18">
        <v>84</v>
      </c>
      <c r="I104" s="18">
        <v>69</v>
      </c>
      <c r="J104" s="5"/>
      <c r="K104" s="5"/>
      <c r="L104" s="7">
        <f t="shared" si="2"/>
        <v>77.25</v>
      </c>
      <c r="M104" s="14">
        <v>81</v>
      </c>
      <c r="N104" s="14">
        <v>84.4</v>
      </c>
      <c r="O104" s="20">
        <f t="shared" si="3"/>
        <v>80.86000000000001</v>
      </c>
      <c r="P104" s="15" t="s">
        <v>69</v>
      </c>
      <c r="Q104" s="15" t="s">
        <v>452</v>
      </c>
      <c r="R104" s="1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</row>
    <row r="105" spans="1:255" s="2" customFormat="1" ht="27" customHeight="1">
      <c r="A105" s="11" t="s">
        <v>405</v>
      </c>
      <c r="B105" s="12" t="s">
        <v>400</v>
      </c>
      <c r="C105" s="12" t="s">
        <v>132</v>
      </c>
      <c r="D105" s="12">
        <v>3</v>
      </c>
      <c r="E105" s="12" t="s">
        <v>406</v>
      </c>
      <c r="F105" s="6" t="s">
        <v>43</v>
      </c>
      <c r="G105" s="12" t="s">
        <v>407</v>
      </c>
      <c r="H105" s="18">
        <v>75.2</v>
      </c>
      <c r="I105" s="18">
        <v>67</v>
      </c>
      <c r="J105" s="5"/>
      <c r="K105" s="5"/>
      <c r="L105" s="7">
        <f t="shared" si="2"/>
        <v>71.51</v>
      </c>
      <c r="M105" s="14">
        <v>86</v>
      </c>
      <c r="N105" s="14">
        <v>85.4</v>
      </c>
      <c r="O105" s="20">
        <f t="shared" si="3"/>
        <v>79.964</v>
      </c>
      <c r="P105" s="15" t="s">
        <v>56</v>
      </c>
      <c r="Q105" s="15" t="s">
        <v>453</v>
      </c>
      <c r="R105" s="1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s="2" customFormat="1" ht="27" customHeight="1">
      <c r="A106" s="11" t="s">
        <v>405</v>
      </c>
      <c r="B106" s="12" t="s">
        <v>400</v>
      </c>
      <c r="C106" s="12" t="s">
        <v>132</v>
      </c>
      <c r="D106" s="12">
        <v>4</v>
      </c>
      <c r="E106" s="12" t="s">
        <v>408</v>
      </c>
      <c r="F106" s="6" t="s">
        <v>24</v>
      </c>
      <c r="G106" s="12" t="s">
        <v>409</v>
      </c>
      <c r="H106" s="18">
        <v>68.8</v>
      </c>
      <c r="I106" s="18">
        <v>75.5</v>
      </c>
      <c r="J106" s="5"/>
      <c r="K106" s="5"/>
      <c r="L106" s="7">
        <f t="shared" si="2"/>
        <v>71.815</v>
      </c>
      <c r="M106" s="14">
        <v>85</v>
      </c>
      <c r="N106" s="14">
        <v>82.2</v>
      </c>
      <c r="O106" s="20">
        <f t="shared" si="3"/>
        <v>78.606</v>
      </c>
      <c r="P106" s="15" t="s">
        <v>454</v>
      </c>
      <c r="Q106" s="15" t="s">
        <v>455</v>
      </c>
      <c r="R106" s="1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</row>
    <row r="107" spans="1:255" s="1" customFormat="1" ht="27" customHeight="1">
      <c r="A107" s="11" t="s">
        <v>405</v>
      </c>
      <c r="B107" s="12" t="s">
        <v>400</v>
      </c>
      <c r="C107" s="12" t="s">
        <v>132</v>
      </c>
      <c r="D107" s="12">
        <v>5</v>
      </c>
      <c r="E107" s="12" t="s">
        <v>410</v>
      </c>
      <c r="F107" s="6" t="s">
        <v>43</v>
      </c>
      <c r="G107" s="12" t="s">
        <v>411</v>
      </c>
      <c r="H107" s="18">
        <v>72</v>
      </c>
      <c r="I107" s="18">
        <v>68.5</v>
      </c>
      <c r="J107" s="8"/>
      <c r="K107" s="8"/>
      <c r="L107" s="7">
        <f t="shared" si="2"/>
        <v>70.425</v>
      </c>
      <c r="M107" s="14">
        <v>79.5</v>
      </c>
      <c r="N107" s="14">
        <v>86.2</v>
      </c>
      <c r="O107" s="20">
        <f t="shared" si="3"/>
        <v>78.55000000000001</v>
      </c>
      <c r="P107" s="15" t="s">
        <v>56</v>
      </c>
      <c r="Q107" s="15" t="s">
        <v>456</v>
      </c>
      <c r="R107" s="1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</row>
    <row r="108" spans="1:255" s="1" customFormat="1" ht="27" customHeight="1">
      <c r="A108" s="11" t="s">
        <v>405</v>
      </c>
      <c r="B108" s="12" t="s">
        <v>400</v>
      </c>
      <c r="C108" s="12" t="s">
        <v>132</v>
      </c>
      <c r="D108" s="12">
        <v>6</v>
      </c>
      <c r="E108" s="12" t="s">
        <v>412</v>
      </c>
      <c r="F108" s="6" t="s">
        <v>43</v>
      </c>
      <c r="G108" s="12" t="s">
        <v>413</v>
      </c>
      <c r="H108" s="18">
        <v>68.8</v>
      </c>
      <c r="I108" s="18">
        <v>70.5</v>
      </c>
      <c r="J108" s="8"/>
      <c r="K108" s="8"/>
      <c r="L108" s="7">
        <f t="shared" si="2"/>
        <v>69.565</v>
      </c>
      <c r="M108" s="14">
        <v>87.5</v>
      </c>
      <c r="N108" s="14">
        <v>83</v>
      </c>
      <c r="O108" s="20">
        <f t="shared" si="3"/>
        <v>78.52600000000001</v>
      </c>
      <c r="P108" s="15" t="s">
        <v>128</v>
      </c>
      <c r="Q108" s="15" t="s">
        <v>457</v>
      </c>
      <c r="R108" s="1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</row>
    <row r="109" spans="1:255" s="2" customFormat="1" ht="27" customHeight="1">
      <c r="A109" s="11" t="s">
        <v>405</v>
      </c>
      <c r="B109" s="12" t="s">
        <v>400</v>
      </c>
      <c r="C109" s="12" t="s">
        <v>132</v>
      </c>
      <c r="D109" s="12">
        <v>7</v>
      </c>
      <c r="E109" s="12" t="s">
        <v>414</v>
      </c>
      <c r="F109" s="6" t="s">
        <v>24</v>
      </c>
      <c r="G109" s="12" t="s">
        <v>415</v>
      </c>
      <c r="H109" s="18">
        <v>70.4</v>
      </c>
      <c r="I109" s="18">
        <v>69</v>
      </c>
      <c r="J109" s="5"/>
      <c r="K109" s="5"/>
      <c r="L109" s="7">
        <f t="shared" si="2"/>
        <v>69.77000000000001</v>
      </c>
      <c r="M109" s="14">
        <v>81</v>
      </c>
      <c r="N109" s="14">
        <v>85.4</v>
      </c>
      <c r="O109" s="20">
        <f t="shared" si="3"/>
        <v>78.268</v>
      </c>
      <c r="P109" s="15" t="s">
        <v>458</v>
      </c>
      <c r="Q109" s="15" t="s">
        <v>459</v>
      </c>
      <c r="R109" s="1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</row>
    <row r="110" spans="1:255" s="2" customFormat="1" ht="27" customHeight="1">
      <c r="A110" s="11" t="s">
        <v>405</v>
      </c>
      <c r="B110" s="12" t="s">
        <v>400</v>
      </c>
      <c r="C110" s="12" t="s">
        <v>132</v>
      </c>
      <c r="D110" s="12">
        <v>8</v>
      </c>
      <c r="E110" s="12" t="s">
        <v>416</v>
      </c>
      <c r="F110" s="6" t="s">
        <v>24</v>
      </c>
      <c r="G110" s="12" t="s">
        <v>417</v>
      </c>
      <c r="H110" s="18">
        <v>67.2</v>
      </c>
      <c r="I110" s="18">
        <v>75</v>
      </c>
      <c r="J110" s="5"/>
      <c r="K110" s="5"/>
      <c r="L110" s="7">
        <f t="shared" si="2"/>
        <v>70.71000000000001</v>
      </c>
      <c r="M110" s="14">
        <v>85</v>
      </c>
      <c r="N110" s="14">
        <v>82</v>
      </c>
      <c r="O110" s="20">
        <f t="shared" si="3"/>
        <v>78.084</v>
      </c>
      <c r="P110" s="15" t="s">
        <v>56</v>
      </c>
      <c r="Q110" s="15" t="s">
        <v>460</v>
      </c>
      <c r="R110" s="1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</row>
    <row r="111" spans="1:255" s="2" customFormat="1" ht="27" customHeight="1">
      <c r="A111" s="11" t="s">
        <v>405</v>
      </c>
      <c r="B111" s="12" t="s">
        <v>400</v>
      </c>
      <c r="C111" s="12" t="s">
        <v>132</v>
      </c>
      <c r="D111" s="12">
        <v>9</v>
      </c>
      <c r="E111" s="12" t="s">
        <v>418</v>
      </c>
      <c r="F111" s="6" t="s">
        <v>24</v>
      </c>
      <c r="G111" s="12" t="s">
        <v>419</v>
      </c>
      <c r="H111" s="18">
        <v>73.6</v>
      </c>
      <c r="I111" s="18">
        <v>72.5</v>
      </c>
      <c r="J111" s="5"/>
      <c r="K111" s="5"/>
      <c r="L111" s="7">
        <f t="shared" si="2"/>
        <v>73.10499999999999</v>
      </c>
      <c r="M111" s="14">
        <v>75</v>
      </c>
      <c r="N111" s="14">
        <v>83.8</v>
      </c>
      <c r="O111" s="20">
        <f t="shared" si="3"/>
        <v>77.762</v>
      </c>
      <c r="P111" s="15" t="s">
        <v>51</v>
      </c>
      <c r="Q111" s="15" t="s">
        <v>461</v>
      </c>
      <c r="R111" s="1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</row>
    <row r="112" spans="1:255" s="2" customFormat="1" ht="27" customHeight="1">
      <c r="A112" s="11" t="s">
        <v>405</v>
      </c>
      <c r="B112" s="12" t="s">
        <v>400</v>
      </c>
      <c r="C112" s="12" t="s">
        <v>132</v>
      </c>
      <c r="D112" s="12">
        <v>10</v>
      </c>
      <c r="E112" s="12" t="s">
        <v>420</v>
      </c>
      <c r="F112" s="6" t="s">
        <v>24</v>
      </c>
      <c r="G112" s="12" t="s">
        <v>421</v>
      </c>
      <c r="H112" s="18">
        <v>64.8</v>
      </c>
      <c r="I112" s="18">
        <v>77.5</v>
      </c>
      <c r="J112" s="5"/>
      <c r="K112" s="5"/>
      <c r="L112" s="7">
        <f t="shared" si="2"/>
        <v>70.515</v>
      </c>
      <c r="M112" s="14">
        <v>80.5</v>
      </c>
      <c r="N112" s="14">
        <v>83.6</v>
      </c>
      <c r="O112" s="20">
        <f t="shared" si="3"/>
        <v>77.74600000000001</v>
      </c>
      <c r="P112" s="15" t="s">
        <v>69</v>
      </c>
      <c r="Q112" s="15" t="s">
        <v>462</v>
      </c>
      <c r="R112" s="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</row>
    <row r="113" spans="1:255" s="2" customFormat="1" ht="27" customHeight="1">
      <c r="A113" s="11" t="s">
        <v>405</v>
      </c>
      <c r="B113" s="12" t="s">
        <v>400</v>
      </c>
      <c r="C113" s="12" t="s">
        <v>132</v>
      </c>
      <c r="D113" s="12">
        <v>11</v>
      </c>
      <c r="E113" s="12" t="s">
        <v>422</v>
      </c>
      <c r="F113" s="6" t="s">
        <v>24</v>
      </c>
      <c r="G113" s="12" t="s">
        <v>423</v>
      </c>
      <c r="H113" s="18">
        <v>65.6</v>
      </c>
      <c r="I113" s="18">
        <v>78</v>
      </c>
      <c r="J113" s="5"/>
      <c r="K113" s="5"/>
      <c r="L113" s="7">
        <f t="shared" si="2"/>
        <v>71.18</v>
      </c>
      <c r="M113" s="14">
        <v>82</v>
      </c>
      <c r="N113" s="14">
        <v>82</v>
      </c>
      <c r="O113" s="20">
        <f t="shared" si="3"/>
        <v>77.67200000000001</v>
      </c>
      <c r="P113" s="15" t="s">
        <v>463</v>
      </c>
      <c r="Q113" s="15" t="s">
        <v>464</v>
      </c>
      <c r="R113" s="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</row>
    <row r="114" spans="1:255" s="2" customFormat="1" ht="27" customHeight="1">
      <c r="A114" s="11" t="s">
        <v>405</v>
      </c>
      <c r="B114" s="12" t="s">
        <v>400</v>
      </c>
      <c r="C114" s="12" t="s">
        <v>132</v>
      </c>
      <c r="D114" s="12">
        <v>12</v>
      </c>
      <c r="E114" s="12" t="s">
        <v>424</v>
      </c>
      <c r="F114" s="6" t="s">
        <v>24</v>
      </c>
      <c r="G114" s="12" t="s">
        <v>425</v>
      </c>
      <c r="H114" s="18">
        <v>65.6</v>
      </c>
      <c r="I114" s="18">
        <v>75</v>
      </c>
      <c r="J114" s="5"/>
      <c r="K114" s="5"/>
      <c r="L114" s="7">
        <f t="shared" si="2"/>
        <v>69.83</v>
      </c>
      <c r="M114" s="14">
        <v>88</v>
      </c>
      <c r="N114" s="14">
        <v>79.6</v>
      </c>
      <c r="O114" s="20">
        <f t="shared" si="3"/>
        <v>77.372</v>
      </c>
      <c r="P114" s="15" t="s">
        <v>56</v>
      </c>
      <c r="Q114" s="15" t="s">
        <v>465</v>
      </c>
      <c r="R114" s="1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</row>
    <row r="115" spans="1:255" s="1" customFormat="1" ht="27" customHeight="1">
      <c r="A115" s="11" t="s">
        <v>405</v>
      </c>
      <c r="B115" s="12" t="s">
        <v>400</v>
      </c>
      <c r="C115" s="12" t="s">
        <v>132</v>
      </c>
      <c r="D115" s="12">
        <v>13</v>
      </c>
      <c r="E115" s="12" t="s">
        <v>426</v>
      </c>
      <c r="F115" s="6" t="s">
        <v>24</v>
      </c>
      <c r="G115" s="12" t="s">
        <v>427</v>
      </c>
      <c r="H115" s="18">
        <v>69.6</v>
      </c>
      <c r="I115" s="18">
        <v>70</v>
      </c>
      <c r="J115" s="8"/>
      <c r="K115" s="8"/>
      <c r="L115" s="7">
        <f t="shared" si="2"/>
        <v>69.78</v>
      </c>
      <c r="M115" s="14">
        <v>75</v>
      </c>
      <c r="N115" s="14">
        <v>85.8</v>
      </c>
      <c r="O115" s="20">
        <f t="shared" si="3"/>
        <v>77.232</v>
      </c>
      <c r="P115" s="15" t="s">
        <v>466</v>
      </c>
      <c r="Q115" s="15" t="s">
        <v>467</v>
      </c>
      <c r="R115" s="16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</row>
    <row r="116" spans="1:255" s="1" customFormat="1" ht="27" customHeight="1">
      <c r="A116" s="11" t="s">
        <v>405</v>
      </c>
      <c r="B116" s="12" t="s">
        <v>400</v>
      </c>
      <c r="C116" s="12" t="s">
        <v>132</v>
      </c>
      <c r="D116" s="12">
        <v>14</v>
      </c>
      <c r="E116" s="12" t="s">
        <v>428</v>
      </c>
      <c r="F116" s="6" t="s">
        <v>24</v>
      </c>
      <c r="G116" s="12" t="s">
        <v>429</v>
      </c>
      <c r="H116" s="18">
        <v>72</v>
      </c>
      <c r="I116" s="18">
        <v>70</v>
      </c>
      <c r="J116" s="8"/>
      <c r="K116" s="8"/>
      <c r="L116" s="7">
        <f t="shared" si="2"/>
        <v>71.1</v>
      </c>
      <c r="M116" s="14">
        <v>79</v>
      </c>
      <c r="N116" s="14">
        <v>81.8</v>
      </c>
      <c r="O116" s="20">
        <f t="shared" si="3"/>
        <v>76.96</v>
      </c>
      <c r="P116" s="15" t="s">
        <v>468</v>
      </c>
      <c r="Q116" s="15" t="s">
        <v>469</v>
      </c>
      <c r="R116" s="1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</row>
    <row r="117" spans="1:255" s="2" customFormat="1" ht="27" customHeight="1">
      <c r="A117" s="11" t="s">
        <v>405</v>
      </c>
      <c r="B117" s="12" t="s">
        <v>400</v>
      </c>
      <c r="C117" s="12" t="s">
        <v>132</v>
      </c>
      <c r="D117" s="12">
        <v>15</v>
      </c>
      <c r="E117" s="12" t="s">
        <v>430</v>
      </c>
      <c r="F117" s="6" t="s">
        <v>43</v>
      </c>
      <c r="G117" s="12" t="s">
        <v>431</v>
      </c>
      <c r="H117" s="18">
        <v>67.2</v>
      </c>
      <c r="I117" s="18">
        <v>77.5</v>
      </c>
      <c r="J117" s="5"/>
      <c r="K117" s="5"/>
      <c r="L117" s="7">
        <f t="shared" si="2"/>
        <v>71.83500000000001</v>
      </c>
      <c r="M117" s="14">
        <v>81</v>
      </c>
      <c r="N117" s="14">
        <v>77.4</v>
      </c>
      <c r="O117" s="20">
        <f t="shared" si="3"/>
        <v>75.894</v>
      </c>
      <c r="P117" s="15" t="s">
        <v>56</v>
      </c>
      <c r="Q117" s="15" t="s">
        <v>376</v>
      </c>
      <c r="R117" s="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</row>
    <row r="118" spans="1:255" s="2" customFormat="1" ht="27" customHeight="1">
      <c r="A118" s="11" t="s">
        <v>405</v>
      </c>
      <c r="B118" s="12" t="s">
        <v>400</v>
      </c>
      <c r="C118" s="12" t="s">
        <v>132</v>
      </c>
      <c r="D118" s="12">
        <v>16</v>
      </c>
      <c r="E118" s="12" t="s">
        <v>432</v>
      </c>
      <c r="F118" s="6" t="s">
        <v>43</v>
      </c>
      <c r="G118" s="12" t="s">
        <v>433</v>
      </c>
      <c r="H118" s="18">
        <v>62.4</v>
      </c>
      <c r="I118" s="18">
        <v>76</v>
      </c>
      <c r="J118" s="5"/>
      <c r="K118" s="5"/>
      <c r="L118" s="7">
        <f t="shared" si="2"/>
        <v>68.52000000000001</v>
      </c>
      <c r="M118" s="14">
        <v>86</v>
      </c>
      <c r="N118" s="14">
        <v>77.8</v>
      </c>
      <c r="O118" s="20">
        <f t="shared" si="3"/>
        <v>75.72800000000001</v>
      </c>
      <c r="P118" s="15" t="s">
        <v>470</v>
      </c>
      <c r="Q118" s="15" t="s">
        <v>471</v>
      </c>
      <c r="R118" s="1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</row>
    <row r="119" spans="1:255" s="2" customFormat="1" ht="27" customHeight="1">
      <c r="A119" s="11" t="s">
        <v>405</v>
      </c>
      <c r="B119" s="12" t="s">
        <v>400</v>
      </c>
      <c r="C119" s="12" t="s">
        <v>132</v>
      </c>
      <c r="D119" s="12">
        <v>17</v>
      </c>
      <c r="E119" s="12" t="s">
        <v>434</v>
      </c>
      <c r="F119" s="6" t="s">
        <v>43</v>
      </c>
      <c r="G119" s="12" t="s">
        <v>435</v>
      </c>
      <c r="H119" s="18">
        <v>71.2</v>
      </c>
      <c r="I119" s="18">
        <v>72.5</v>
      </c>
      <c r="J119" s="5"/>
      <c r="K119" s="5"/>
      <c r="L119" s="7">
        <f t="shared" si="2"/>
        <v>71.785</v>
      </c>
      <c r="M119" s="14">
        <v>80</v>
      </c>
      <c r="N119" s="14">
        <v>77.4</v>
      </c>
      <c r="O119" s="20">
        <f t="shared" si="3"/>
        <v>75.674</v>
      </c>
      <c r="P119" s="15" t="s">
        <v>69</v>
      </c>
      <c r="Q119" s="15" t="s">
        <v>472</v>
      </c>
      <c r="R119" s="1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</row>
    <row r="120" spans="1:255" s="2" customFormat="1" ht="27" customHeight="1">
      <c r="A120" s="11" t="s">
        <v>405</v>
      </c>
      <c r="B120" s="12" t="s">
        <v>400</v>
      </c>
      <c r="C120" s="12" t="s">
        <v>132</v>
      </c>
      <c r="D120" s="12">
        <v>18</v>
      </c>
      <c r="E120" s="12" t="s">
        <v>436</v>
      </c>
      <c r="F120" s="6" t="s">
        <v>24</v>
      </c>
      <c r="G120" s="12" t="s">
        <v>437</v>
      </c>
      <c r="H120" s="18">
        <v>72.8</v>
      </c>
      <c r="I120" s="18">
        <v>68</v>
      </c>
      <c r="J120" s="5"/>
      <c r="K120" s="5"/>
      <c r="L120" s="7">
        <f t="shared" si="2"/>
        <v>70.64</v>
      </c>
      <c r="M120" s="14">
        <v>74</v>
      </c>
      <c r="N120" s="14">
        <v>81.2</v>
      </c>
      <c r="O120" s="20">
        <f t="shared" si="3"/>
        <v>75.536</v>
      </c>
      <c r="P120" s="15" t="s">
        <v>473</v>
      </c>
      <c r="Q120" s="15" t="s">
        <v>474</v>
      </c>
      <c r="R120" s="1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  <row r="121" spans="1:255" s="1" customFormat="1" ht="27" customHeight="1">
      <c r="A121" s="11" t="s">
        <v>405</v>
      </c>
      <c r="B121" s="12" t="s">
        <v>400</v>
      </c>
      <c r="C121" s="12" t="s">
        <v>132</v>
      </c>
      <c r="D121" s="12">
        <v>19</v>
      </c>
      <c r="E121" s="12" t="s">
        <v>438</v>
      </c>
      <c r="F121" s="6" t="s">
        <v>24</v>
      </c>
      <c r="G121" s="12" t="s">
        <v>439</v>
      </c>
      <c r="H121" s="18">
        <v>72.8</v>
      </c>
      <c r="I121" s="18">
        <v>66</v>
      </c>
      <c r="J121" s="8"/>
      <c r="K121" s="8"/>
      <c r="L121" s="7">
        <f t="shared" si="2"/>
        <v>69.74</v>
      </c>
      <c r="M121" s="14">
        <v>78</v>
      </c>
      <c r="N121" s="14">
        <v>79.6</v>
      </c>
      <c r="O121" s="20">
        <f t="shared" si="3"/>
        <v>75.336</v>
      </c>
      <c r="P121" s="15" t="s">
        <v>475</v>
      </c>
      <c r="Q121" s="15" t="s">
        <v>476</v>
      </c>
      <c r="R121" s="17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</row>
    <row r="122" spans="1:255" s="1" customFormat="1" ht="27" customHeight="1">
      <c r="A122" s="11" t="s">
        <v>405</v>
      </c>
      <c r="B122" s="12" t="s">
        <v>400</v>
      </c>
      <c r="C122" s="12" t="s">
        <v>132</v>
      </c>
      <c r="D122" s="12">
        <v>20</v>
      </c>
      <c r="E122" s="12" t="s">
        <v>440</v>
      </c>
      <c r="F122" s="6" t="s">
        <v>43</v>
      </c>
      <c r="G122" s="12" t="s">
        <v>441</v>
      </c>
      <c r="H122" s="18">
        <v>67.2</v>
      </c>
      <c r="I122" s="18">
        <v>79</v>
      </c>
      <c r="J122" s="8"/>
      <c r="K122" s="8"/>
      <c r="L122" s="7">
        <f t="shared" si="2"/>
        <v>72.51000000000002</v>
      </c>
      <c r="M122" s="14">
        <v>74</v>
      </c>
      <c r="N122" s="14">
        <v>76.6</v>
      </c>
      <c r="O122" s="20">
        <f t="shared" si="3"/>
        <v>74.44400000000002</v>
      </c>
      <c r="P122" s="15" t="s">
        <v>477</v>
      </c>
      <c r="Q122" s="15" t="s">
        <v>478</v>
      </c>
      <c r="R122" s="17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</row>
    <row r="123" spans="1:255" s="2" customFormat="1" ht="27" customHeight="1">
      <c r="A123" s="11" t="s">
        <v>405</v>
      </c>
      <c r="B123" s="12" t="s">
        <v>400</v>
      </c>
      <c r="C123" s="12" t="s">
        <v>132</v>
      </c>
      <c r="D123" s="12">
        <v>21</v>
      </c>
      <c r="E123" s="12" t="s">
        <v>442</v>
      </c>
      <c r="F123" s="6" t="s">
        <v>24</v>
      </c>
      <c r="G123" s="12" t="s">
        <v>443</v>
      </c>
      <c r="H123" s="18">
        <v>68</v>
      </c>
      <c r="I123" s="18">
        <v>70</v>
      </c>
      <c r="J123" s="5"/>
      <c r="K123" s="5"/>
      <c r="L123" s="7">
        <f t="shared" si="2"/>
        <v>68.9</v>
      </c>
      <c r="M123" s="14">
        <v>80.5</v>
      </c>
      <c r="N123" s="14">
        <v>76.2</v>
      </c>
      <c r="O123" s="20">
        <f t="shared" si="3"/>
        <v>74.14000000000001</v>
      </c>
      <c r="P123" s="15" t="s">
        <v>479</v>
      </c>
      <c r="Q123" s="15" t="s">
        <v>480</v>
      </c>
      <c r="R123" s="1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1:255" s="2" customFormat="1" ht="27" customHeight="1">
      <c r="A124" s="11" t="s">
        <v>405</v>
      </c>
      <c r="B124" s="12" t="s">
        <v>400</v>
      </c>
      <c r="C124" s="12" t="s">
        <v>132</v>
      </c>
      <c r="D124" s="12">
        <v>22</v>
      </c>
      <c r="E124" s="12" t="s">
        <v>444</v>
      </c>
      <c r="F124" s="6" t="s">
        <v>24</v>
      </c>
      <c r="G124" s="12" t="s">
        <v>445</v>
      </c>
      <c r="H124" s="18">
        <v>69.6</v>
      </c>
      <c r="I124" s="18">
        <v>66</v>
      </c>
      <c r="J124" s="5"/>
      <c r="K124" s="5"/>
      <c r="L124" s="7">
        <f t="shared" si="2"/>
        <v>67.98</v>
      </c>
      <c r="M124" s="14">
        <v>75</v>
      </c>
      <c r="N124" s="14">
        <v>79.8</v>
      </c>
      <c r="O124" s="20">
        <f t="shared" si="3"/>
        <v>74.11200000000001</v>
      </c>
      <c r="P124" s="15" t="s">
        <v>463</v>
      </c>
      <c r="Q124" s="15" t="s">
        <v>481</v>
      </c>
      <c r="R124" s="17" t="s">
        <v>119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255" s="2" customFormat="1" ht="27" customHeight="1">
      <c r="A125" s="11" t="s">
        <v>405</v>
      </c>
      <c r="B125" s="12" t="s">
        <v>400</v>
      </c>
      <c r="C125" s="12" t="s">
        <v>132</v>
      </c>
      <c r="D125" s="12">
        <v>23</v>
      </c>
      <c r="E125" s="12" t="s">
        <v>446</v>
      </c>
      <c r="F125" s="6" t="s">
        <v>24</v>
      </c>
      <c r="G125" s="12" t="s">
        <v>447</v>
      </c>
      <c r="H125" s="18">
        <v>61.6</v>
      </c>
      <c r="I125" s="18">
        <v>76.5</v>
      </c>
      <c r="J125" s="5"/>
      <c r="K125" s="5"/>
      <c r="L125" s="7">
        <f t="shared" si="2"/>
        <v>68.305</v>
      </c>
      <c r="M125" s="14">
        <v>77</v>
      </c>
      <c r="N125" s="14">
        <v>72.6</v>
      </c>
      <c r="O125" s="20">
        <f t="shared" si="3"/>
        <v>71.762</v>
      </c>
      <c r="P125" s="15" t="s">
        <v>482</v>
      </c>
      <c r="Q125" s="15" t="s">
        <v>483</v>
      </c>
      <c r="R125" s="17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1:255" s="2" customFormat="1" ht="27" customHeight="1">
      <c r="A126" s="11" t="s">
        <v>405</v>
      </c>
      <c r="B126" s="12" t="s">
        <v>400</v>
      </c>
      <c r="C126" s="12" t="s">
        <v>132</v>
      </c>
      <c r="D126" s="12">
        <v>24</v>
      </c>
      <c r="E126" s="12" t="s">
        <v>448</v>
      </c>
      <c r="F126" s="6" t="s">
        <v>24</v>
      </c>
      <c r="G126" s="12" t="s">
        <v>449</v>
      </c>
      <c r="H126" s="18">
        <v>68.8</v>
      </c>
      <c r="I126" s="18">
        <v>71</v>
      </c>
      <c r="J126" s="5"/>
      <c r="K126" s="5"/>
      <c r="L126" s="7">
        <f t="shared" si="2"/>
        <v>69.79</v>
      </c>
      <c r="M126" s="14">
        <v>0</v>
      </c>
      <c r="N126" s="14">
        <v>0</v>
      </c>
      <c r="O126" s="20">
        <f t="shared" si="3"/>
        <v>27.916000000000004</v>
      </c>
      <c r="P126" s="15" t="s">
        <v>16</v>
      </c>
      <c r="Q126" s="15" t="s">
        <v>484</v>
      </c>
      <c r="R126" s="17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1:18" ht="25.5" customHeight="1">
      <c r="A127" s="30" t="s">
        <v>485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</sheetData>
  <sheetProtection/>
  <mergeCells count="21">
    <mergeCell ref="A1:R1"/>
    <mergeCell ref="H2:L2"/>
    <mergeCell ref="R2:R4"/>
    <mergeCell ref="A127:R127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M2:M4"/>
    <mergeCell ref="N2:N4"/>
    <mergeCell ref="L3:L4"/>
    <mergeCell ref="P2:P4"/>
    <mergeCell ref="Q2:Q4"/>
    <mergeCell ref="O2:O4"/>
  </mergeCells>
  <printOptions horizontalCentered="1"/>
  <pageMargins left="0.35433070866141736" right="0.35433070866141736" top="0.3937007874015748" bottom="0.3937007874015748" header="0.5118110236220472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1508wz</dc:creator>
  <cp:keywords/>
  <dc:description/>
  <cp:lastModifiedBy>admin</cp:lastModifiedBy>
  <cp:lastPrinted>2016-06-29T08:54:13Z</cp:lastPrinted>
  <dcterms:created xsi:type="dcterms:W3CDTF">1996-12-17T01:32:42Z</dcterms:created>
  <dcterms:modified xsi:type="dcterms:W3CDTF">2016-07-08T01:54:27Z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