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5232" windowHeight="3720" tabRatio="677" firstSheet="4" activeTab="4"/>
  </bookViews>
  <sheets>
    <sheet name="政协(已批)" sheetId="1" r:id="rId1"/>
    <sheet name="侯录库" sheetId="2" r:id="rId2"/>
    <sheet name="Sheet1" sheetId="3" r:id="rId3"/>
    <sheet name="检察院公安(已批)" sheetId="4" r:id="rId4"/>
    <sheet name="名单" sheetId="5" r:id="rId5"/>
  </sheets>
  <definedNames>
    <definedName name="_xlnm.Print_Titles" localSheetId="3">'检察院公安(已批)'!$1:$4</definedName>
    <definedName name="_xlnm.Print_Titles" localSheetId="4">'名单'!$3:$3</definedName>
  </definedNames>
  <calcPr fullCalcOnLoad="1"/>
</workbook>
</file>

<file path=xl/sharedStrings.xml><?xml version="1.0" encoding="utf-8"?>
<sst xmlns="http://schemas.openxmlformats.org/spreadsheetml/2006/main" count="377" uniqueCount="210">
  <si>
    <t>序号</t>
  </si>
  <si>
    <t>招录机关</t>
  </si>
  <si>
    <t>职位</t>
  </si>
  <si>
    <t>拟录人数</t>
  </si>
  <si>
    <t>姓名</t>
  </si>
  <si>
    <t>性别</t>
  </si>
  <si>
    <t>民族</t>
  </si>
  <si>
    <t>政治面貌</t>
  </si>
  <si>
    <t>文化程度</t>
  </si>
  <si>
    <t>毕业时间院校及专业</t>
  </si>
  <si>
    <t>现工作单位</t>
  </si>
  <si>
    <t>考试分</t>
  </si>
  <si>
    <t>加分</t>
  </si>
  <si>
    <t>总分</t>
  </si>
  <si>
    <t>排名</t>
  </si>
  <si>
    <t>市人事局意见</t>
  </si>
  <si>
    <t>备注</t>
  </si>
  <si>
    <t>申论</t>
  </si>
  <si>
    <t>行政能力</t>
  </si>
  <si>
    <t>单位意见</t>
  </si>
  <si>
    <t>男</t>
  </si>
  <si>
    <t>汉族</t>
  </si>
  <si>
    <t>中共党员</t>
  </si>
  <si>
    <t>壮族</t>
  </si>
  <si>
    <t>共青团员</t>
  </si>
  <si>
    <t>本科</t>
  </si>
  <si>
    <t>女</t>
  </si>
  <si>
    <t>中共党员</t>
  </si>
  <si>
    <t>男</t>
  </si>
  <si>
    <t>待业</t>
  </si>
  <si>
    <t>侗族</t>
  </si>
  <si>
    <t>女</t>
  </si>
  <si>
    <t>汉族</t>
  </si>
  <si>
    <t>共青团员</t>
  </si>
  <si>
    <t>男</t>
  </si>
  <si>
    <r>
      <t xml:space="preserve">2008年柳州市考试录用公务员（参公管理事业单位工作人员）审批表 </t>
    </r>
    <r>
      <rPr>
        <sz val="12"/>
        <rFont val="黑体"/>
        <family val="3"/>
      </rPr>
      <t xml:space="preserve"> </t>
    </r>
  </si>
  <si>
    <t>同意</t>
  </si>
  <si>
    <t>出生   年月</t>
  </si>
  <si>
    <t>部门</t>
  </si>
  <si>
    <t>民族</t>
  </si>
  <si>
    <t>研究生</t>
  </si>
  <si>
    <t>1984.10</t>
  </si>
  <si>
    <t>面试分</t>
  </si>
  <si>
    <t>自动放弃</t>
  </si>
  <si>
    <t>应届毕业生</t>
  </si>
  <si>
    <t>市政协办</t>
  </si>
  <si>
    <t>王凯成</t>
  </si>
  <si>
    <t>1979.12</t>
  </si>
  <si>
    <t>2008.06湘潭大学科技哲学专业</t>
  </si>
  <si>
    <t>湖南省三一集团公司</t>
  </si>
  <si>
    <t>苗族</t>
  </si>
  <si>
    <t>报名人数不够开考比例，不开考</t>
  </si>
  <si>
    <t>大专</t>
  </si>
  <si>
    <t>单位</t>
  </si>
  <si>
    <t>机构</t>
  </si>
  <si>
    <t>人数</t>
  </si>
  <si>
    <t>体检不合格</t>
  </si>
  <si>
    <t>考核不合格</t>
  </si>
  <si>
    <t>不开考</t>
  </si>
  <si>
    <t>暂缓</t>
  </si>
  <si>
    <t>柳城</t>
  </si>
  <si>
    <t>市直</t>
  </si>
  <si>
    <t>第二批</t>
  </si>
  <si>
    <t>第三批</t>
  </si>
  <si>
    <t>第四批</t>
  </si>
  <si>
    <t>合计</t>
  </si>
  <si>
    <t>栏目</t>
  </si>
  <si>
    <t>露塘地区检察院</t>
  </si>
  <si>
    <t>常驻柳城监狱检察室侦察员(男性)</t>
  </si>
  <si>
    <t>鹿寨地区检察院</t>
  </si>
  <si>
    <t>书记员</t>
  </si>
  <si>
    <t>司法警察(男性)</t>
  </si>
  <si>
    <t>侦察员(男性)</t>
  </si>
  <si>
    <t>城中区检察院</t>
  </si>
  <si>
    <t>鱼峰区检察院</t>
  </si>
  <si>
    <t>柳城县检察院</t>
  </si>
  <si>
    <t>鹿寨县检察院</t>
  </si>
  <si>
    <t>管理人员一</t>
  </si>
  <si>
    <t>管理人员二</t>
  </si>
  <si>
    <t>融水县检察院</t>
  </si>
  <si>
    <t>三江县检察院</t>
  </si>
  <si>
    <t>韦皓中</t>
  </si>
  <si>
    <t>2007.07广西师范大学法学专业</t>
  </si>
  <si>
    <t>专业成绩</t>
  </si>
  <si>
    <t>门青玲</t>
  </si>
  <si>
    <t>2008.07河南安阳师范学院法学专业</t>
  </si>
  <si>
    <t>应届毕业生</t>
  </si>
  <si>
    <t>侯宗雄</t>
  </si>
  <si>
    <t>三江县农村信用合作联社富禄分社</t>
  </si>
  <si>
    <t>谭琛</t>
  </si>
  <si>
    <t>2003.07长江职业学院电子商务专业</t>
  </si>
  <si>
    <t>柳州钢铁股份有限公司转炉炼钢厂</t>
  </si>
  <si>
    <t>黄敏娜</t>
  </si>
  <si>
    <t>2008.07广西师范大学法学专业</t>
  </si>
  <si>
    <t>公安局</t>
  </si>
  <si>
    <t>民警</t>
  </si>
  <si>
    <t>谭聿恒</t>
  </si>
  <si>
    <t>毛南族</t>
  </si>
  <si>
    <t>本科</t>
  </si>
  <si>
    <t>2008.07中国人民公安大学安全防范工程专业</t>
  </si>
  <si>
    <t>邓超</t>
  </si>
  <si>
    <t>2008.08中国人民公安大学治安学专业</t>
  </si>
  <si>
    <t>检察院系统</t>
  </si>
  <si>
    <t>检察院系统</t>
  </si>
  <si>
    <t>2007.07河南许昌学院法学专业</t>
  </si>
  <si>
    <t>同意</t>
  </si>
  <si>
    <t>公安部2所院校毕业生</t>
  </si>
  <si>
    <t>融水县检察院</t>
  </si>
  <si>
    <t>面试不合格</t>
  </si>
  <si>
    <t>鹿寨公安</t>
  </si>
  <si>
    <t>柳城公安</t>
  </si>
  <si>
    <t>办公室科员(3人)</t>
  </si>
  <si>
    <t>公务员科意见</t>
  </si>
  <si>
    <t>融安公安</t>
  </si>
  <si>
    <t>检察院\公安</t>
  </si>
  <si>
    <t>政协</t>
  </si>
  <si>
    <t>侯录库</t>
  </si>
  <si>
    <t>露塘地区检察院</t>
  </si>
  <si>
    <t>驻监狱检察室侦察员</t>
  </si>
  <si>
    <t>覃广南</t>
  </si>
  <si>
    <t>2007.06西南财经大学法学专业</t>
  </si>
  <si>
    <t>广西天峨县六排镇人民政府</t>
  </si>
  <si>
    <t>2007年候录库补录</t>
  </si>
  <si>
    <t>用人单位</t>
  </si>
  <si>
    <t>准考证号</t>
  </si>
  <si>
    <t>毕业院校及专业</t>
  </si>
  <si>
    <t>职位名称（代码）</t>
  </si>
  <si>
    <t>笔试
成绩</t>
  </si>
  <si>
    <t>面试
成绩</t>
  </si>
  <si>
    <t>照顾
加分</t>
  </si>
  <si>
    <t>综合
成绩</t>
  </si>
  <si>
    <t>柳州市人民检察院</t>
  </si>
  <si>
    <t>柳州市人民检察院</t>
  </si>
  <si>
    <t>杨海南</t>
  </si>
  <si>
    <t>男</t>
  </si>
  <si>
    <t>壮族</t>
  </si>
  <si>
    <t>171028100403</t>
  </si>
  <si>
    <t>西南民族大学法学专业</t>
  </si>
  <si>
    <t>陈宇</t>
  </si>
  <si>
    <t>171027602113</t>
  </si>
  <si>
    <t>中南财经政法大学经济法学专业</t>
  </si>
  <si>
    <t>柳州市城中区人民检察院</t>
  </si>
  <si>
    <t>检察官助理
（020004001001）</t>
  </si>
  <si>
    <t>检察官助理一
（020004003001）</t>
  </si>
  <si>
    <t>赵欢</t>
  </si>
  <si>
    <t>宋流金</t>
  </si>
  <si>
    <t>瑶族</t>
  </si>
  <si>
    <t>171028002706</t>
  </si>
  <si>
    <t>171025204122</t>
  </si>
  <si>
    <t>厦门大学嘉庚学院法学专业</t>
  </si>
  <si>
    <t>湖南工业大学法学专业</t>
  </si>
  <si>
    <t>柳州市鱼峰区人民检察院</t>
  </si>
  <si>
    <t>检察官助理一
（020004004001）</t>
  </si>
  <si>
    <t>覃桃妮</t>
  </si>
  <si>
    <t>李小洁</t>
  </si>
  <si>
    <t>171026501806</t>
  </si>
  <si>
    <t>171027100328</t>
  </si>
  <si>
    <t>南昌大学法学专业</t>
  </si>
  <si>
    <t>广西大学行健文理学院法学专业</t>
  </si>
  <si>
    <t>柳州市柳南区人民检察院</t>
  </si>
  <si>
    <t>检察官助理
（020004005001）</t>
  </si>
  <si>
    <t>熊欢</t>
  </si>
  <si>
    <t>171028002022</t>
  </si>
  <si>
    <t>西南政法大学民商法学专业</t>
  </si>
  <si>
    <t>柳州市柳北区人民检察院</t>
  </si>
  <si>
    <t>检察官助理一
（020004006001）</t>
  </si>
  <si>
    <t>检察官助理二
（020004006002）</t>
  </si>
  <si>
    <t>董露文</t>
  </si>
  <si>
    <t>刘雪纯</t>
  </si>
  <si>
    <t>171025600508</t>
  </si>
  <si>
    <t>171028303516</t>
  </si>
  <si>
    <t>广西大学民商法学专业</t>
  </si>
  <si>
    <t>广西财经学院法学专业</t>
  </si>
  <si>
    <t>杨柳明</t>
  </si>
  <si>
    <t>171026201113</t>
  </si>
  <si>
    <t>广西师范大学法律硕士（非法学）专业</t>
  </si>
  <si>
    <t>柳州市柳城县人民检察院</t>
  </si>
  <si>
    <t>检察官助理二
（020004008002）</t>
  </si>
  <si>
    <t>谢宇霄</t>
  </si>
  <si>
    <t>莫汉民</t>
  </si>
  <si>
    <t>朱柯丞</t>
  </si>
  <si>
    <t>仫佬族</t>
  </si>
  <si>
    <t>171027602724</t>
  </si>
  <si>
    <t>171028101312</t>
  </si>
  <si>
    <t>171025202926</t>
  </si>
  <si>
    <t>中南财经政法大学法学专业</t>
  </si>
  <si>
    <t>西南大学育才学院法学专业</t>
  </si>
  <si>
    <t>柳州市鹿寨县人民检察院</t>
  </si>
  <si>
    <t>检察官助理二
（020004009002）</t>
  </si>
  <si>
    <t>覃永韬</t>
  </si>
  <si>
    <t>171028002321</t>
  </si>
  <si>
    <t>柳州市融安县人民检察院</t>
  </si>
  <si>
    <t>检察官助理
（020004010001）</t>
  </si>
  <si>
    <t>林彬</t>
  </si>
  <si>
    <t>171027201327</t>
  </si>
  <si>
    <t>梧州学院法学专业</t>
  </si>
  <si>
    <t>柳州市融水苗族自治县人民检察院</t>
  </si>
  <si>
    <t>检察官助理一
（020004011001）</t>
  </si>
  <si>
    <t>黄媛</t>
  </si>
  <si>
    <t>黄苦果</t>
  </si>
  <si>
    <t>171027602123</t>
  </si>
  <si>
    <t>171027602615</t>
  </si>
  <si>
    <t>西南政法大学法学专业</t>
  </si>
  <si>
    <t>广西师范大学法学专业</t>
  </si>
  <si>
    <t>柳州市三江侗族自治县人民检察院</t>
  </si>
  <si>
    <t>检察官助理
（020004012001）</t>
  </si>
  <si>
    <t>赖秀妮</t>
  </si>
  <si>
    <t>171028201308</t>
  </si>
  <si>
    <t>检察官助理
（020004001001）</t>
  </si>
  <si>
    <t>柳州市检察系统2017年考试录用公务员拟录用人员名单（一）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</si>
</sst>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;[Red]0.00"/>
    <numFmt numFmtId="186" formatCode="0_ "/>
    <numFmt numFmtId="187" formatCode="0.0_);[Red]\(0.0\)"/>
    <numFmt numFmtId="188" formatCode="0.0_ 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8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center"/>
    </xf>
    <xf numFmtId="188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1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"/>
  <sheetViews>
    <sheetView zoomScale="75" zoomScaleNormal="75" zoomScaleSheetLayoutView="75" zoomScalePageLayoutView="0" workbookViewId="0" topLeftCell="A1">
      <selection activeCell="I24" sqref="I24"/>
    </sheetView>
  </sheetViews>
  <sheetFormatPr defaultColWidth="9.00390625" defaultRowHeight="14.25"/>
  <cols>
    <col min="1" max="1" width="3.375" style="2" customWidth="1"/>
    <col min="2" max="2" width="5.125" style="2" customWidth="1"/>
    <col min="3" max="3" width="5.00390625" style="2" customWidth="1"/>
    <col min="4" max="4" width="8.50390625" style="2" customWidth="1"/>
    <col min="5" max="5" width="4.75390625" style="2" customWidth="1"/>
    <col min="6" max="6" width="7.125" style="2" customWidth="1"/>
    <col min="7" max="7" width="3.125" style="2" customWidth="1"/>
    <col min="8" max="8" width="3.875" style="2" customWidth="1"/>
    <col min="9" max="9" width="8.125" style="2" customWidth="1"/>
    <col min="10" max="10" width="5.25390625" style="2" customWidth="1"/>
    <col min="11" max="11" width="4.75390625" style="2" customWidth="1"/>
    <col min="12" max="12" width="11.625" style="2" customWidth="1"/>
    <col min="13" max="13" width="7.625" style="2" customWidth="1"/>
    <col min="14" max="14" width="5.50390625" style="2" customWidth="1"/>
    <col min="15" max="15" width="6.125" style="2" customWidth="1"/>
    <col min="16" max="16" width="6.75390625" style="2" customWidth="1"/>
    <col min="17" max="17" width="3.50390625" style="2" customWidth="1"/>
    <col min="18" max="18" width="7.50390625" style="2" customWidth="1"/>
    <col min="19" max="19" width="3.875" style="2" customWidth="1"/>
    <col min="20" max="20" width="4.625" style="2" customWidth="1"/>
    <col min="21" max="21" width="5.00390625" style="2" customWidth="1"/>
    <col min="22" max="22" width="5.375" style="2" customWidth="1"/>
    <col min="23" max="23" width="5.00390625" style="2" customWidth="1"/>
    <col min="24" max="16384" width="9.00390625" style="2" customWidth="1"/>
  </cols>
  <sheetData>
    <row r="1" spans="1:23" ht="43.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22.5" customHeight="1">
      <c r="A2" s="6"/>
      <c r="B2" s="6"/>
      <c r="C2" s="6"/>
      <c r="D2" s="6"/>
      <c r="E2" s="6"/>
      <c r="F2" s="10"/>
      <c r="G2" s="6"/>
      <c r="H2" s="6"/>
      <c r="I2" s="8"/>
      <c r="J2" s="6"/>
      <c r="K2" s="6"/>
      <c r="L2" s="6"/>
      <c r="M2" s="6"/>
      <c r="N2" s="6"/>
      <c r="O2" s="6"/>
      <c r="P2" s="10"/>
      <c r="Q2" s="6"/>
      <c r="R2" s="30">
        <v>39708</v>
      </c>
      <c r="S2" s="30"/>
      <c r="T2" s="30"/>
      <c r="U2" s="30"/>
      <c r="V2" s="30"/>
      <c r="W2" s="30"/>
    </row>
    <row r="3" spans="1:23" ht="33" customHeight="1">
      <c r="A3" s="27" t="s">
        <v>0</v>
      </c>
      <c r="B3" s="27" t="s">
        <v>1</v>
      </c>
      <c r="C3" s="27" t="s">
        <v>2</v>
      </c>
      <c r="D3" s="27"/>
      <c r="E3" s="27" t="s">
        <v>3</v>
      </c>
      <c r="F3" s="27" t="s">
        <v>4</v>
      </c>
      <c r="G3" s="27" t="s">
        <v>5</v>
      </c>
      <c r="H3" s="27" t="s">
        <v>39</v>
      </c>
      <c r="I3" s="28" t="s">
        <v>37</v>
      </c>
      <c r="J3" s="27" t="s">
        <v>7</v>
      </c>
      <c r="K3" s="27" t="s">
        <v>8</v>
      </c>
      <c r="L3" s="27" t="s">
        <v>9</v>
      </c>
      <c r="M3" s="27" t="s">
        <v>10</v>
      </c>
      <c r="N3" s="27" t="s">
        <v>11</v>
      </c>
      <c r="O3" s="27"/>
      <c r="P3" s="28" t="s">
        <v>42</v>
      </c>
      <c r="Q3" s="27" t="s">
        <v>12</v>
      </c>
      <c r="R3" s="28" t="s">
        <v>13</v>
      </c>
      <c r="S3" s="27" t="s">
        <v>14</v>
      </c>
      <c r="T3" s="27" t="s">
        <v>19</v>
      </c>
      <c r="U3" s="31" t="s">
        <v>112</v>
      </c>
      <c r="V3" s="27" t="s">
        <v>15</v>
      </c>
      <c r="W3" s="27" t="s">
        <v>16</v>
      </c>
    </row>
    <row r="4" spans="1:23" ht="36" customHeight="1">
      <c r="A4" s="27"/>
      <c r="B4" s="27"/>
      <c r="C4" s="1" t="s">
        <v>38</v>
      </c>
      <c r="D4" s="1" t="s">
        <v>2</v>
      </c>
      <c r="E4" s="27"/>
      <c r="F4" s="27"/>
      <c r="G4" s="27"/>
      <c r="H4" s="27"/>
      <c r="I4" s="28"/>
      <c r="J4" s="27"/>
      <c r="K4" s="27"/>
      <c r="L4" s="27"/>
      <c r="M4" s="27"/>
      <c r="N4" s="1" t="s">
        <v>17</v>
      </c>
      <c r="O4" s="1" t="s">
        <v>18</v>
      </c>
      <c r="P4" s="28"/>
      <c r="Q4" s="27"/>
      <c r="R4" s="28"/>
      <c r="S4" s="27"/>
      <c r="T4" s="27"/>
      <c r="U4" s="32"/>
      <c r="V4" s="27"/>
      <c r="W4" s="27"/>
    </row>
    <row r="5" spans="1:23" ht="66" customHeight="1">
      <c r="A5" s="3">
        <v>1</v>
      </c>
      <c r="B5" s="3" t="s">
        <v>45</v>
      </c>
      <c r="C5" s="3"/>
      <c r="D5" s="3" t="s">
        <v>111</v>
      </c>
      <c r="E5" s="3">
        <v>3</v>
      </c>
      <c r="F5" s="12" t="s">
        <v>46</v>
      </c>
      <c r="G5" s="3" t="s">
        <v>26</v>
      </c>
      <c r="H5" s="3" t="s">
        <v>32</v>
      </c>
      <c r="I5" s="4" t="s">
        <v>47</v>
      </c>
      <c r="J5" s="3" t="s">
        <v>27</v>
      </c>
      <c r="K5" s="3" t="s">
        <v>40</v>
      </c>
      <c r="L5" s="3" t="s">
        <v>48</v>
      </c>
      <c r="M5" s="3" t="s">
        <v>49</v>
      </c>
      <c r="N5" s="3">
        <v>66.5</v>
      </c>
      <c r="O5" s="3">
        <v>77.4</v>
      </c>
      <c r="P5" s="11">
        <v>75.39</v>
      </c>
      <c r="Q5" s="3">
        <v>2</v>
      </c>
      <c r="R5" s="3">
        <f>SUM(N5:Q5)</f>
        <v>221.29000000000002</v>
      </c>
      <c r="S5" s="3">
        <v>1</v>
      </c>
      <c r="T5" s="3" t="s">
        <v>36</v>
      </c>
      <c r="U5" s="3"/>
      <c r="V5" s="3"/>
      <c r="W5" s="3"/>
    </row>
  </sheetData>
  <sheetProtection/>
  <mergeCells count="23">
    <mergeCell ref="V3:V4"/>
    <mergeCell ref="W3:W4"/>
    <mergeCell ref="U3:U4"/>
    <mergeCell ref="N3:O3"/>
    <mergeCell ref="P3:P4"/>
    <mergeCell ref="Q3:Q4"/>
    <mergeCell ref="R3:R4"/>
    <mergeCell ref="L3:L4"/>
    <mergeCell ref="M3:M4"/>
    <mergeCell ref="A1:W1"/>
    <mergeCell ref="R2:W2"/>
    <mergeCell ref="A3:A4"/>
    <mergeCell ref="B3:B4"/>
    <mergeCell ref="C3:D3"/>
    <mergeCell ref="E3:E4"/>
    <mergeCell ref="S3:S4"/>
    <mergeCell ref="T3:T4"/>
    <mergeCell ref="J3:J4"/>
    <mergeCell ref="K3:K4"/>
    <mergeCell ref="F3:F4"/>
    <mergeCell ref="G3:G4"/>
    <mergeCell ref="H3:H4"/>
    <mergeCell ref="I3:I4"/>
  </mergeCells>
  <printOptions/>
  <pageMargins left="0.35433070866141736" right="0.35433070866141736" top="0.5511811023622047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"/>
  <sheetViews>
    <sheetView zoomScale="75" zoomScaleNormal="75" zoomScalePageLayoutView="0" workbookViewId="0" topLeftCell="A1">
      <selection activeCell="C10" sqref="C10"/>
    </sheetView>
  </sheetViews>
  <sheetFormatPr defaultColWidth="9.00390625" defaultRowHeight="14.25"/>
  <cols>
    <col min="1" max="1" width="3.125" style="2" customWidth="1"/>
    <col min="2" max="2" width="8.625" style="2" customWidth="1"/>
    <col min="3" max="3" width="4.875" style="2" customWidth="1"/>
    <col min="4" max="4" width="8.125" style="2" customWidth="1"/>
    <col min="5" max="5" width="5.125" style="2" customWidth="1"/>
    <col min="6" max="6" width="7.375" style="2" customWidth="1"/>
    <col min="7" max="7" width="3.875" style="2" customWidth="1"/>
    <col min="8" max="8" width="4.125" style="2" customWidth="1"/>
    <col min="9" max="9" width="8.25390625" style="2" customWidth="1"/>
    <col min="10" max="11" width="5.00390625" style="2" customWidth="1"/>
    <col min="12" max="12" width="9.375" style="2" customWidth="1"/>
    <col min="13" max="13" width="8.125" style="2" customWidth="1"/>
    <col min="14" max="14" width="4.625" style="2" customWidth="1"/>
    <col min="15" max="15" width="4.75390625" style="2" customWidth="1"/>
    <col min="16" max="16" width="5.00390625" style="2" customWidth="1"/>
    <col min="17" max="17" width="6.00390625" style="2" customWidth="1"/>
    <col min="18" max="18" width="3.25390625" style="2" customWidth="1"/>
    <col min="19" max="19" width="7.125" style="2" customWidth="1"/>
    <col min="20" max="20" width="3.50390625" style="2" customWidth="1"/>
    <col min="21" max="21" width="4.75390625" style="2" customWidth="1"/>
    <col min="22" max="22" width="5.00390625" style="2" customWidth="1"/>
    <col min="23" max="23" width="6.125" style="2" customWidth="1"/>
    <col min="24" max="16384" width="9.00390625" style="2" customWidth="1"/>
  </cols>
  <sheetData>
    <row r="1" spans="1:23" ht="43.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46.5" customHeight="1">
      <c r="A2" s="6"/>
      <c r="B2" s="6"/>
      <c r="C2" s="6"/>
      <c r="D2" s="6"/>
      <c r="E2" s="6"/>
      <c r="F2" s="10"/>
      <c r="G2" s="6"/>
      <c r="H2" s="6"/>
      <c r="I2" s="8"/>
      <c r="J2" s="6"/>
      <c r="K2" s="6"/>
      <c r="L2" s="6"/>
      <c r="M2" s="6"/>
      <c r="N2" s="6"/>
      <c r="O2" s="6"/>
      <c r="P2" s="6"/>
      <c r="Q2" s="10"/>
      <c r="R2" s="6"/>
      <c r="S2" s="30">
        <v>39713</v>
      </c>
      <c r="T2" s="30"/>
      <c r="U2" s="30"/>
      <c r="V2" s="30"/>
      <c r="W2" s="30"/>
    </row>
    <row r="3" spans="1:23" ht="21.75" customHeight="1">
      <c r="A3" s="27" t="s">
        <v>0</v>
      </c>
      <c r="B3" s="27" t="s">
        <v>1</v>
      </c>
      <c r="C3" s="27" t="s">
        <v>2</v>
      </c>
      <c r="D3" s="27"/>
      <c r="E3" s="27" t="s">
        <v>3</v>
      </c>
      <c r="F3" s="27" t="s">
        <v>4</v>
      </c>
      <c r="G3" s="27" t="s">
        <v>5</v>
      </c>
      <c r="H3" s="27" t="s">
        <v>39</v>
      </c>
      <c r="I3" s="28" t="s">
        <v>37</v>
      </c>
      <c r="J3" s="27" t="s">
        <v>7</v>
      </c>
      <c r="K3" s="27" t="s">
        <v>8</v>
      </c>
      <c r="L3" s="27" t="s">
        <v>9</v>
      </c>
      <c r="M3" s="27" t="s">
        <v>10</v>
      </c>
      <c r="N3" s="27" t="s">
        <v>11</v>
      </c>
      <c r="O3" s="27"/>
      <c r="P3" s="27" t="s">
        <v>83</v>
      </c>
      <c r="Q3" s="28" t="s">
        <v>42</v>
      </c>
      <c r="R3" s="27" t="s">
        <v>12</v>
      </c>
      <c r="S3" s="28" t="s">
        <v>13</v>
      </c>
      <c r="T3" s="27" t="s">
        <v>14</v>
      </c>
      <c r="U3" s="27" t="s">
        <v>19</v>
      </c>
      <c r="V3" s="27" t="s">
        <v>15</v>
      </c>
      <c r="W3" s="27" t="s">
        <v>16</v>
      </c>
    </row>
    <row r="4" spans="1:23" ht="36" customHeight="1">
      <c r="A4" s="27"/>
      <c r="B4" s="27"/>
      <c r="C4" s="1" t="s">
        <v>38</v>
      </c>
      <c r="D4" s="1" t="s">
        <v>2</v>
      </c>
      <c r="E4" s="27"/>
      <c r="F4" s="27"/>
      <c r="G4" s="27"/>
      <c r="H4" s="27"/>
      <c r="I4" s="28"/>
      <c r="J4" s="27"/>
      <c r="K4" s="27"/>
      <c r="L4" s="27"/>
      <c r="M4" s="27"/>
      <c r="N4" s="1" t="s">
        <v>17</v>
      </c>
      <c r="O4" s="1" t="s">
        <v>18</v>
      </c>
      <c r="P4" s="27"/>
      <c r="Q4" s="28"/>
      <c r="R4" s="27"/>
      <c r="S4" s="28"/>
      <c r="T4" s="27"/>
      <c r="U4" s="27"/>
      <c r="V4" s="27"/>
      <c r="W4" s="27"/>
    </row>
    <row r="5" spans="1:23" ht="62.25">
      <c r="A5" s="3">
        <v>1</v>
      </c>
      <c r="B5" s="3" t="s">
        <v>117</v>
      </c>
      <c r="C5" s="3"/>
      <c r="D5" s="3" t="s">
        <v>118</v>
      </c>
      <c r="E5" s="3"/>
      <c r="F5" s="3" t="s">
        <v>119</v>
      </c>
      <c r="G5" s="3" t="s">
        <v>20</v>
      </c>
      <c r="H5" s="3" t="s">
        <v>23</v>
      </c>
      <c r="I5" s="3">
        <v>1982.12</v>
      </c>
      <c r="J5" s="3" t="s">
        <v>22</v>
      </c>
      <c r="K5" s="3" t="s">
        <v>25</v>
      </c>
      <c r="L5" s="3" t="s">
        <v>120</v>
      </c>
      <c r="M5" s="3" t="s">
        <v>121</v>
      </c>
      <c r="N5" s="3">
        <v>76</v>
      </c>
      <c r="O5" s="3">
        <v>63</v>
      </c>
      <c r="P5" s="3">
        <v>44</v>
      </c>
      <c r="Q5" s="3">
        <v>75.42</v>
      </c>
      <c r="R5" s="3">
        <v>5</v>
      </c>
      <c r="S5" s="3">
        <f>SUM(N5:R5)</f>
        <v>263.42</v>
      </c>
      <c r="T5" s="3"/>
      <c r="U5" s="3" t="s">
        <v>36</v>
      </c>
      <c r="V5" s="3"/>
      <c r="W5" s="3" t="s">
        <v>122</v>
      </c>
    </row>
  </sheetData>
  <sheetProtection/>
  <mergeCells count="23">
    <mergeCell ref="T3:T4"/>
    <mergeCell ref="U3:U4"/>
    <mergeCell ref="V3:V4"/>
    <mergeCell ref="N3:O3"/>
    <mergeCell ref="P3:P4"/>
    <mergeCell ref="Q3:Q4"/>
    <mergeCell ref="R3:R4"/>
    <mergeCell ref="L3:L4"/>
    <mergeCell ref="M3:M4"/>
    <mergeCell ref="A1:W1"/>
    <mergeCell ref="S2:W2"/>
    <mergeCell ref="A3:A4"/>
    <mergeCell ref="B3:B4"/>
    <mergeCell ref="C3:D3"/>
    <mergeCell ref="E3:E4"/>
    <mergeCell ref="W3:W4"/>
    <mergeCell ref="S3:S4"/>
    <mergeCell ref="J3:J4"/>
    <mergeCell ref="K3:K4"/>
    <mergeCell ref="F3:F4"/>
    <mergeCell ref="G3:G4"/>
    <mergeCell ref="H3:H4"/>
    <mergeCell ref="I3:I4"/>
  </mergeCells>
  <printOptions/>
  <pageMargins left="0.35433070866141736" right="0.35433070866141736" top="0.5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M16"/>
  <sheetViews>
    <sheetView zoomScalePageLayoutView="0" workbookViewId="0" topLeftCell="A4">
      <selection activeCell="I14" sqref="I14"/>
    </sheetView>
  </sheetViews>
  <sheetFormatPr defaultColWidth="9.00390625" defaultRowHeight="14.25"/>
  <cols>
    <col min="10" max="10" width="12.25390625" style="0" customWidth="1"/>
    <col min="11" max="12" width="7.375" style="0" customWidth="1"/>
  </cols>
  <sheetData>
    <row r="6" spans="1:13" ht="33.75" customHeight="1">
      <c r="A6" s="13" t="s">
        <v>66</v>
      </c>
      <c r="B6" s="13" t="s">
        <v>60</v>
      </c>
      <c r="C6" s="13" t="s">
        <v>61</v>
      </c>
      <c r="D6" s="13" t="s">
        <v>62</v>
      </c>
      <c r="E6" s="13" t="s">
        <v>63</v>
      </c>
      <c r="F6" s="13" t="s">
        <v>64</v>
      </c>
      <c r="G6" s="13" t="s">
        <v>109</v>
      </c>
      <c r="H6" s="13" t="s">
        <v>110</v>
      </c>
      <c r="I6" s="13" t="s">
        <v>113</v>
      </c>
      <c r="J6" s="13" t="s">
        <v>114</v>
      </c>
      <c r="K6" s="13" t="s">
        <v>115</v>
      </c>
      <c r="L6" s="13" t="s">
        <v>116</v>
      </c>
      <c r="M6" s="13" t="s">
        <v>65</v>
      </c>
    </row>
    <row r="7" spans="1:13" ht="33.75" customHeight="1">
      <c r="A7" s="3" t="s">
        <v>53</v>
      </c>
      <c r="B7" s="3">
        <v>1</v>
      </c>
      <c r="C7" s="13">
        <v>27</v>
      </c>
      <c r="D7" s="3">
        <v>8</v>
      </c>
      <c r="E7" s="3">
        <v>4</v>
      </c>
      <c r="F7" s="3">
        <v>1</v>
      </c>
      <c r="G7" s="3">
        <v>1</v>
      </c>
      <c r="H7" s="3">
        <v>1</v>
      </c>
      <c r="I7" s="3">
        <v>1</v>
      </c>
      <c r="J7" s="3">
        <v>2</v>
      </c>
      <c r="K7" s="3">
        <v>1</v>
      </c>
      <c r="L7" s="3"/>
      <c r="M7" s="13">
        <f>SUM(B7:L7)</f>
        <v>47</v>
      </c>
    </row>
    <row r="8" spans="1:13" ht="33.75" customHeight="1">
      <c r="A8" s="3" t="s">
        <v>54</v>
      </c>
      <c r="B8" s="3">
        <v>17</v>
      </c>
      <c r="C8" s="13">
        <v>27</v>
      </c>
      <c r="D8" s="3">
        <v>33</v>
      </c>
      <c r="E8" s="3">
        <v>46</v>
      </c>
      <c r="F8" s="3">
        <v>1</v>
      </c>
      <c r="G8" s="3">
        <v>1</v>
      </c>
      <c r="H8" s="3">
        <v>1</v>
      </c>
      <c r="I8" s="3">
        <v>1</v>
      </c>
      <c r="J8" s="3">
        <v>7</v>
      </c>
      <c r="K8" s="3">
        <v>1</v>
      </c>
      <c r="L8" s="3"/>
      <c r="M8" s="13">
        <f aca="true" t="shared" si="0" ref="M8:M16">SUM(B8:L8)</f>
        <v>135</v>
      </c>
    </row>
    <row r="9" spans="1:13" ht="33.75" customHeight="1">
      <c r="A9" s="3" t="s">
        <v>55</v>
      </c>
      <c r="B9" s="3">
        <v>17</v>
      </c>
      <c r="C9" s="13">
        <v>59</v>
      </c>
      <c r="D9" s="3">
        <v>37</v>
      </c>
      <c r="E9" s="3">
        <v>57</v>
      </c>
      <c r="F9" s="3">
        <v>2</v>
      </c>
      <c r="G9" s="3">
        <v>8</v>
      </c>
      <c r="H9" s="3">
        <v>3</v>
      </c>
      <c r="I9" s="3">
        <v>11</v>
      </c>
      <c r="J9" s="3">
        <v>7</v>
      </c>
      <c r="K9" s="3">
        <v>1</v>
      </c>
      <c r="L9" s="3"/>
      <c r="M9" s="13">
        <f t="shared" si="0"/>
        <v>202</v>
      </c>
    </row>
    <row r="10" spans="1:13" ht="33.75" customHeight="1">
      <c r="A10" s="3" t="s">
        <v>56</v>
      </c>
      <c r="B10" s="3">
        <v>0</v>
      </c>
      <c r="C10" s="13">
        <v>0</v>
      </c>
      <c r="D10" s="3">
        <v>1</v>
      </c>
      <c r="E10" s="3"/>
      <c r="F10" s="3">
        <v>1</v>
      </c>
      <c r="G10" s="3"/>
      <c r="H10" s="3"/>
      <c r="I10" s="3">
        <v>2</v>
      </c>
      <c r="J10" s="3"/>
      <c r="K10" s="3"/>
      <c r="L10" s="3"/>
      <c r="M10" s="13">
        <f t="shared" si="0"/>
        <v>4</v>
      </c>
    </row>
    <row r="11" spans="1:13" ht="33.75" customHeight="1">
      <c r="A11" s="3" t="s">
        <v>57</v>
      </c>
      <c r="B11" s="3">
        <v>0</v>
      </c>
      <c r="C11" s="13">
        <v>5</v>
      </c>
      <c r="D11" s="3">
        <v>0</v>
      </c>
      <c r="E11" s="3">
        <v>2</v>
      </c>
      <c r="F11" s="3">
        <v>0</v>
      </c>
      <c r="G11" s="3"/>
      <c r="H11" s="3"/>
      <c r="I11" s="3"/>
      <c r="J11" s="3"/>
      <c r="K11" s="3"/>
      <c r="L11" s="3"/>
      <c r="M11" s="13">
        <f t="shared" si="0"/>
        <v>7</v>
      </c>
    </row>
    <row r="12" spans="1:13" ht="33.75" customHeight="1">
      <c r="A12" s="12" t="s">
        <v>43</v>
      </c>
      <c r="B12" s="3"/>
      <c r="C12" s="13"/>
      <c r="D12" s="3">
        <v>1</v>
      </c>
      <c r="E12" s="13"/>
      <c r="F12" s="13"/>
      <c r="G12" s="3"/>
      <c r="H12" s="3"/>
      <c r="I12" s="3"/>
      <c r="J12" s="3"/>
      <c r="K12" s="3"/>
      <c r="L12" s="3"/>
      <c r="M12" s="13">
        <f t="shared" si="0"/>
        <v>1</v>
      </c>
    </row>
    <row r="13" spans="1:13" ht="33.75" customHeight="1">
      <c r="A13" s="12" t="s">
        <v>58</v>
      </c>
      <c r="B13" s="3">
        <v>7</v>
      </c>
      <c r="C13" s="13">
        <v>7</v>
      </c>
      <c r="D13" s="3">
        <v>8</v>
      </c>
      <c r="E13" s="13">
        <v>22</v>
      </c>
      <c r="F13" s="13"/>
      <c r="G13" s="3"/>
      <c r="H13" s="3">
        <v>3</v>
      </c>
      <c r="I13" s="3"/>
      <c r="J13" s="3"/>
      <c r="K13" s="3"/>
      <c r="L13" s="3"/>
      <c r="M13" s="13">
        <f t="shared" si="0"/>
        <v>47</v>
      </c>
    </row>
    <row r="14" spans="1:13" ht="33.75" customHeight="1">
      <c r="A14" s="12" t="s">
        <v>59</v>
      </c>
      <c r="B14" s="3"/>
      <c r="C14" s="13">
        <v>1</v>
      </c>
      <c r="D14" s="13"/>
      <c r="E14" s="13"/>
      <c r="F14" s="13"/>
      <c r="G14" s="3"/>
      <c r="H14" s="3"/>
      <c r="I14" s="3"/>
      <c r="J14" s="3"/>
      <c r="K14" s="3"/>
      <c r="L14" s="3"/>
      <c r="M14" s="13">
        <f t="shared" si="0"/>
        <v>1</v>
      </c>
    </row>
    <row r="15" spans="1:13" ht="33.75" customHeight="1">
      <c r="A15" s="12" t="s">
        <v>108</v>
      </c>
      <c r="B15" s="3"/>
      <c r="C15" s="13">
        <v>1</v>
      </c>
      <c r="D15" s="13"/>
      <c r="E15" s="13"/>
      <c r="F15" s="13"/>
      <c r="G15" s="13"/>
      <c r="H15" s="13"/>
      <c r="I15" s="13"/>
      <c r="J15" s="13"/>
      <c r="K15" s="13"/>
      <c r="L15" s="13"/>
      <c r="M15" s="13">
        <f t="shared" si="0"/>
        <v>1</v>
      </c>
    </row>
    <row r="16" spans="1:13" ht="33.75" customHeight="1">
      <c r="A16" s="12" t="s">
        <v>65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7"/>
  <sheetViews>
    <sheetView zoomScale="75" zoomScaleNormal="75" zoomScalePageLayoutView="0" workbookViewId="0" topLeftCell="A1">
      <selection activeCell="A1" sqref="A1:IV4"/>
    </sheetView>
  </sheetViews>
  <sheetFormatPr defaultColWidth="9.00390625" defaultRowHeight="14.25"/>
  <cols>
    <col min="1" max="1" width="3.375" style="2" customWidth="1"/>
    <col min="2" max="2" width="3.75390625" style="2" customWidth="1"/>
    <col min="3" max="3" width="7.50390625" style="2" customWidth="1"/>
    <col min="4" max="4" width="9.625" style="2" customWidth="1"/>
    <col min="5" max="5" width="3.875" style="2" customWidth="1"/>
    <col min="6" max="6" width="7.00390625" style="2" customWidth="1"/>
    <col min="7" max="7" width="3.50390625" style="2" customWidth="1"/>
    <col min="8" max="8" width="3.875" style="2" customWidth="1"/>
    <col min="9" max="9" width="8.50390625" style="2" customWidth="1"/>
    <col min="10" max="10" width="4.875" style="2" customWidth="1"/>
    <col min="11" max="11" width="4.75390625" style="2" customWidth="1"/>
    <col min="12" max="12" width="11.875" style="2" customWidth="1"/>
    <col min="13" max="13" width="9.00390625" style="2" customWidth="1"/>
    <col min="14" max="14" width="4.375" style="2" customWidth="1"/>
    <col min="15" max="15" width="5.25390625" style="2" customWidth="1"/>
    <col min="16" max="17" width="5.75390625" style="2" customWidth="1"/>
    <col min="18" max="18" width="3.125" style="2" customWidth="1"/>
    <col min="19" max="19" width="6.375" style="2" customWidth="1"/>
    <col min="20" max="20" width="3.50390625" style="2" customWidth="1"/>
    <col min="21" max="21" width="5.125" style="2" customWidth="1"/>
    <col min="22" max="22" width="5.375" style="2" customWidth="1"/>
    <col min="23" max="23" width="5.00390625" style="2" customWidth="1"/>
    <col min="24" max="16384" width="9.00390625" style="2" customWidth="1"/>
  </cols>
  <sheetData>
    <row r="1" spans="1:23" ht="34.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22.5" customHeight="1">
      <c r="A2" s="6"/>
      <c r="B2" s="6"/>
      <c r="C2" s="6"/>
      <c r="D2" s="6"/>
      <c r="E2" s="6"/>
      <c r="F2" s="10"/>
      <c r="G2" s="6"/>
      <c r="H2" s="6"/>
      <c r="I2" s="8"/>
      <c r="J2" s="6"/>
      <c r="K2" s="6"/>
      <c r="L2" s="6"/>
      <c r="M2" s="6"/>
      <c r="N2" s="6"/>
      <c r="O2" s="6"/>
      <c r="P2" s="6"/>
      <c r="Q2" s="10"/>
      <c r="R2" s="6"/>
      <c r="S2" s="30">
        <v>39673</v>
      </c>
      <c r="T2" s="30"/>
      <c r="U2" s="30"/>
      <c r="V2" s="30"/>
      <c r="W2" s="30"/>
    </row>
    <row r="3" spans="1:23" ht="21.75" customHeight="1">
      <c r="A3" s="27" t="s">
        <v>0</v>
      </c>
      <c r="B3" s="27" t="s">
        <v>1</v>
      </c>
      <c r="C3" s="27" t="s">
        <v>2</v>
      </c>
      <c r="D3" s="27"/>
      <c r="E3" s="27" t="s">
        <v>3</v>
      </c>
      <c r="F3" s="27" t="s">
        <v>4</v>
      </c>
      <c r="G3" s="27" t="s">
        <v>5</v>
      </c>
      <c r="H3" s="27" t="s">
        <v>39</v>
      </c>
      <c r="I3" s="28" t="s">
        <v>37</v>
      </c>
      <c r="J3" s="27" t="s">
        <v>7</v>
      </c>
      <c r="K3" s="27" t="s">
        <v>8</v>
      </c>
      <c r="L3" s="27" t="s">
        <v>9</v>
      </c>
      <c r="M3" s="27" t="s">
        <v>10</v>
      </c>
      <c r="N3" s="27" t="s">
        <v>11</v>
      </c>
      <c r="O3" s="27"/>
      <c r="P3" s="27" t="s">
        <v>83</v>
      </c>
      <c r="Q3" s="28" t="s">
        <v>42</v>
      </c>
      <c r="R3" s="27" t="s">
        <v>12</v>
      </c>
      <c r="S3" s="28" t="s">
        <v>13</v>
      </c>
      <c r="T3" s="27" t="s">
        <v>14</v>
      </c>
      <c r="U3" s="27" t="s">
        <v>19</v>
      </c>
      <c r="V3" s="27" t="s">
        <v>15</v>
      </c>
      <c r="W3" s="27" t="s">
        <v>16</v>
      </c>
    </row>
    <row r="4" spans="1:23" ht="36" customHeight="1">
      <c r="A4" s="27"/>
      <c r="B4" s="27"/>
      <c r="C4" s="1" t="s">
        <v>38</v>
      </c>
      <c r="D4" s="1" t="s">
        <v>2</v>
      </c>
      <c r="E4" s="27"/>
      <c r="F4" s="27"/>
      <c r="G4" s="27"/>
      <c r="H4" s="27"/>
      <c r="I4" s="28"/>
      <c r="J4" s="27"/>
      <c r="K4" s="27"/>
      <c r="L4" s="27"/>
      <c r="M4" s="27"/>
      <c r="N4" s="1" t="s">
        <v>17</v>
      </c>
      <c r="O4" s="1" t="s">
        <v>18</v>
      </c>
      <c r="P4" s="27"/>
      <c r="Q4" s="28"/>
      <c r="R4" s="27"/>
      <c r="S4" s="28"/>
      <c r="T4" s="27"/>
      <c r="U4" s="27"/>
      <c r="V4" s="27"/>
      <c r="W4" s="27"/>
    </row>
    <row r="5" spans="1:23" ht="57" customHeight="1">
      <c r="A5" s="33">
        <v>1</v>
      </c>
      <c r="B5" s="33" t="s">
        <v>103</v>
      </c>
      <c r="C5" s="3" t="s">
        <v>67</v>
      </c>
      <c r="D5" s="3" t="s">
        <v>68</v>
      </c>
      <c r="E5" s="3">
        <v>1</v>
      </c>
      <c r="F5" s="34" t="s">
        <v>51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3"/>
      <c r="T5" s="3"/>
      <c r="U5" s="3"/>
      <c r="V5" s="3"/>
      <c r="W5" s="3"/>
    </row>
    <row r="6" spans="1:23" ht="24.75" customHeight="1">
      <c r="A6" s="33"/>
      <c r="B6" s="33"/>
      <c r="C6" s="33" t="s">
        <v>69</v>
      </c>
      <c r="D6" s="3" t="s">
        <v>70</v>
      </c>
      <c r="E6" s="3">
        <v>1</v>
      </c>
      <c r="F6" s="34" t="s">
        <v>51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/>
      <c r="S6" s="3"/>
      <c r="T6" s="3"/>
      <c r="U6" s="3"/>
      <c r="V6" s="3"/>
      <c r="W6" s="3"/>
    </row>
    <row r="7" spans="1:23" ht="30.75">
      <c r="A7" s="33"/>
      <c r="B7" s="33"/>
      <c r="C7" s="33"/>
      <c r="D7" s="3" t="s">
        <v>71</v>
      </c>
      <c r="E7" s="3">
        <v>1</v>
      </c>
      <c r="F7" s="34" t="s">
        <v>51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  <c r="S7" s="3"/>
      <c r="T7" s="3"/>
      <c r="U7" s="3"/>
      <c r="V7" s="3"/>
      <c r="W7" s="3"/>
    </row>
    <row r="8" spans="1:23" ht="30.75">
      <c r="A8" s="33"/>
      <c r="B8" s="33"/>
      <c r="C8" s="33"/>
      <c r="D8" s="3" t="s">
        <v>72</v>
      </c>
      <c r="E8" s="3">
        <v>1</v>
      </c>
      <c r="F8" s="34" t="s">
        <v>51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  <c r="S8" s="3"/>
      <c r="T8" s="3"/>
      <c r="U8" s="3"/>
      <c r="V8" s="3"/>
      <c r="W8" s="3"/>
    </row>
    <row r="9" spans="1:23" ht="42" customHeight="1">
      <c r="A9" s="33"/>
      <c r="B9" s="33"/>
      <c r="C9" s="3" t="s">
        <v>73</v>
      </c>
      <c r="D9" s="3" t="s">
        <v>72</v>
      </c>
      <c r="E9" s="3">
        <v>1</v>
      </c>
      <c r="F9" s="3" t="s">
        <v>81</v>
      </c>
      <c r="G9" s="3" t="s">
        <v>20</v>
      </c>
      <c r="H9" s="3" t="s">
        <v>23</v>
      </c>
      <c r="I9" s="4" t="s">
        <v>41</v>
      </c>
      <c r="J9" s="3" t="s">
        <v>24</v>
      </c>
      <c r="K9" s="3" t="s">
        <v>25</v>
      </c>
      <c r="L9" s="3" t="s">
        <v>82</v>
      </c>
      <c r="M9" s="3" t="s">
        <v>29</v>
      </c>
      <c r="N9" s="3">
        <v>62</v>
      </c>
      <c r="O9" s="3">
        <v>65.8</v>
      </c>
      <c r="P9" s="9">
        <v>26.75</v>
      </c>
      <c r="Q9" s="9">
        <v>82.15</v>
      </c>
      <c r="R9" s="3">
        <v>5</v>
      </c>
      <c r="S9" s="3">
        <f>SUM(N9:R9)</f>
        <v>241.70000000000002</v>
      </c>
      <c r="T9" s="3">
        <v>1</v>
      </c>
      <c r="U9" s="3" t="s">
        <v>105</v>
      </c>
      <c r="V9" s="3"/>
      <c r="W9" s="3"/>
    </row>
    <row r="10" spans="1:23" ht="30.75">
      <c r="A10" s="33"/>
      <c r="B10" s="33"/>
      <c r="C10" s="3" t="s">
        <v>74</v>
      </c>
      <c r="D10" s="3" t="s">
        <v>70</v>
      </c>
      <c r="E10" s="3">
        <v>1</v>
      </c>
      <c r="F10" s="34" t="s">
        <v>51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  <c r="S10" s="3">
        <f aca="true" t="shared" si="0" ref="S10:S19">SUM(N10:R10)</f>
        <v>0</v>
      </c>
      <c r="T10" s="3"/>
      <c r="U10" s="3"/>
      <c r="V10" s="3"/>
      <c r="W10" s="3"/>
    </row>
    <row r="11" spans="1:23" ht="30.75">
      <c r="A11" s="33"/>
      <c r="B11" s="33"/>
      <c r="C11" s="3" t="s">
        <v>75</v>
      </c>
      <c r="D11" s="3" t="s">
        <v>70</v>
      </c>
      <c r="E11" s="3">
        <v>1</v>
      </c>
      <c r="F11" s="34" t="s">
        <v>51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  <c r="S11" s="3">
        <f t="shared" si="0"/>
        <v>0</v>
      </c>
      <c r="T11" s="3"/>
      <c r="U11" s="3"/>
      <c r="V11" s="3"/>
      <c r="W11" s="3"/>
    </row>
    <row r="12" spans="1:23" ht="23.25" customHeight="1">
      <c r="A12" s="33"/>
      <c r="B12" s="33"/>
      <c r="C12" s="33" t="s">
        <v>76</v>
      </c>
      <c r="D12" s="3" t="s">
        <v>77</v>
      </c>
      <c r="E12" s="3">
        <v>1</v>
      </c>
      <c r="F12" s="34" t="s">
        <v>51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">
        <f t="shared" si="0"/>
        <v>0</v>
      </c>
      <c r="T12" s="3"/>
      <c r="U12" s="3"/>
      <c r="V12" s="3"/>
      <c r="W12" s="3"/>
    </row>
    <row r="13" spans="1:23" ht="26.25" customHeight="1">
      <c r="A13" s="33"/>
      <c r="B13" s="33"/>
      <c r="C13" s="33"/>
      <c r="D13" s="3" t="s">
        <v>78</v>
      </c>
      <c r="E13" s="3">
        <v>1</v>
      </c>
      <c r="F13" s="34" t="s">
        <v>51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  <c r="S13" s="3">
        <f t="shared" si="0"/>
        <v>0</v>
      </c>
      <c r="T13" s="3"/>
      <c r="U13" s="3"/>
      <c r="V13" s="3"/>
      <c r="W13" s="3"/>
    </row>
    <row r="14" spans="1:23" ht="45.75" customHeight="1">
      <c r="A14" s="33"/>
      <c r="B14" s="33"/>
      <c r="C14" s="33" t="s">
        <v>79</v>
      </c>
      <c r="D14" s="33" t="s">
        <v>70</v>
      </c>
      <c r="E14" s="33">
        <v>2</v>
      </c>
      <c r="F14" s="3" t="s">
        <v>84</v>
      </c>
      <c r="G14" s="3" t="s">
        <v>31</v>
      </c>
      <c r="H14" s="3" t="s">
        <v>50</v>
      </c>
      <c r="I14" s="3">
        <v>1986.05</v>
      </c>
      <c r="J14" s="3" t="s">
        <v>22</v>
      </c>
      <c r="K14" s="3" t="s">
        <v>25</v>
      </c>
      <c r="L14" s="3" t="s">
        <v>85</v>
      </c>
      <c r="M14" s="3" t="s">
        <v>86</v>
      </c>
      <c r="N14" s="3">
        <v>66</v>
      </c>
      <c r="O14" s="3">
        <v>73.5</v>
      </c>
      <c r="P14" s="9">
        <v>23.75</v>
      </c>
      <c r="Q14" s="9">
        <v>73.41</v>
      </c>
      <c r="R14" s="3">
        <v>5</v>
      </c>
      <c r="S14" s="3">
        <f t="shared" si="0"/>
        <v>241.66</v>
      </c>
      <c r="T14" s="3">
        <v>1</v>
      </c>
      <c r="U14" s="3" t="s">
        <v>105</v>
      </c>
      <c r="V14" s="3"/>
      <c r="W14" s="3"/>
    </row>
    <row r="15" spans="1:23" ht="45.75" customHeight="1">
      <c r="A15" s="33"/>
      <c r="B15" s="33"/>
      <c r="C15" s="33"/>
      <c r="D15" s="33"/>
      <c r="E15" s="33"/>
      <c r="F15" s="3" t="s">
        <v>92</v>
      </c>
      <c r="G15" s="3" t="s">
        <v>26</v>
      </c>
      <c r="H15" s="3" t="s">
        <v>21</v>
      </c>
      <c r="I15" s="3">
        <v>1985.07</v>
      </c>
      <c r="J15" s="3" t="s">
        <v>27</v>
      </c>
      <c r="K15" s="3" t="s">
        <v>25</v>
      </c>
      <c r="L15" s="3" t="s">
        <v>93</v>
      </c>
      <c r="M15" s="3" t="s">
        <v>86</v>
      </c>
      <c r="N15" s="3">
        <v>63</v>
      </c>
      <c r="O15" s="3">
        <v>67.8</v>
      </c>
      <c r="P15" s="9">
        <v>28.25</v>
      </c>
      <c r="Q15" s="9">
        <v>75.28</v>
      </c>
      <c r="R15" s="3">
        <v>5</v>
      </c>
      <c r="S15" s="3">
        <f t="shared" si="0"/>
        <v>239.33</v>
      </c>
      <c r="T15" s="3">
        <v>2</v>
      </c>
      <c r="U15" s="3" t="s">
        <v>105</v>
      </c>
      <c r="V15" s="3"/>
      <c r="W15" s="3"/>
    </row>
    <row r="16" spans="1:23" ht="71.25" customHeight="1">
      <c r="A16" s="33">
        <v>1</v>
      </c>
      <c r="B16" s="33" t="s">
        <v>102</v>
      </c>
      <c r="C16" s="5" t="s">
        <v>107</v>
      </c>
      <c r="D16" s="3" t="s">
        <v>71</v>
      </c>
      <c r="E16" s="3">
        <v>1</v>
      </c>
      <c r="F16" s="3" t="s">
        <v>89</v>
      </c>
      <c r="G16" s="3" t="s">
        <v>34</v>
      </c>
      <c r="H16" s="3" t="s">
        <v>21</v>
      </c>
      <c r="I16" s="3">
        <v>1981.11</v>
      </c>
      <c r="J16" s="3" t="s">
        <v>33</v>
      </c>
      <c r="K16" s="3" t="s">
        <v>52</v>
      </c>
      <c r="L16" s="3" t="s">
        <v>90</v>
      </c>
      <c r="M16" s="3" t="s">
        <v>91</v>
      </c>
      <c r="N16" s="3">
        <v>54</v>
      </c>
      <c r="O16" s="3">
        <v>65</v>
      </c>
      <c r="P16" s="9">
        <v>21.25</v>
      </c>
      <c r="Q16" s="9">
        <v>72.72</v>
      </c>
      <c r="R16" s="3">
        <v>0</v>
      </c>
      <c r="S16" s="3">
        <f t="shared" si="0"/>
        <v>212.97</v>
      </c>
      <c r="T16" s="3">
        <v>1</v>
      </c>
      <c r="U16" s="3" t="s">
        <v>105</v>
      </c>
      <c r="V16" s="3"/>
      <c r="W16" s="3"/>
    </row>
    <row r="17" spans="1:23" ht="62.25">
      <c r="A17" s="33"/>
      <c r="B17" s="33"/>
      <c r="C17" s="3" t="s">
        <v>80</v>
      </c>
      <c r="D17" s="3" t="s">
        <v>70</v>
      </c>
      <c r="E17" s="3">
        <v>1</v>
      </c>
      <c r="F17" s="3" t="s">
        <v>87</v>
      </c>
      <c r="G17" s="3" t="s">
        <v>20</v>
      </c>
      <c r="H17" s="3" t="s">
        <v>30</v>
      </c>
      <c r="I17" s="3">
        <v>1983.08</v>
      </c>
      <c r="J17" s="3" t="s">
        <v>22</v>
      </c>
      <c r="K17" s="3" t="s">
        <v>25</v>
      </c>
      <c r="L17" s="3" t="s">
        <v>104</v>
      </c>
      <c r="M17" s="3" t="s">
        <v>88</v>
      </c>
      <c r="N17" s="3">
        <v>55.5</v>
      </c>
      <c r="O17" s="3">
        <v>67.1</v>
      </c>
      <c r="P17" s="9">
        <v>26</v>
      </c>
      <c r="Q17" s="9">
        <v>70</v>
      </c>
      <c r="R17" s="3">
        <v>5</v>
      </c>
      <c r="S17" s="3">
        <f t="shared" si="0"/>
        <v>223.6</v>
      </c>
      <c r="T17" s="3">
        <v>1</v>
      </c>
      <c r="U17" s="3" t="s">
        <v>105</v>
      </c>
      <c r="V17" s="3"/>
      <c r="W17" s="3"/>
    </row>
    <row r="18" spans="1:23" ht="62.25">
      <c r="A18" s="33">
        <v>2</v>
      </c>
      <c r="B18" s="33" t="s">
        <v>94</v>
      </c>
      <c r="C18" s="33"/>
      <c r="D18" s="33" t="s">
        <v>95</v>
      </c>
      <c r="E18" s="3"/>
      <c r="F18" s="3" t="s">
        <v>96</v>
      </c>
      <c r="G18" s="3" t="s">
        <v>28</v>
      </c>
      <c r="H18" s="3" t="s">
        <v>97</v>
      </c>
      <c r="I18" s="3">
        <v>1985.07</v>
      </c>
      <c r="J18" s="3" t="s">
        <v>33</v>
      </c>
      <c r="K18" s="3" t="s">
        <v>98</v>
      </c>
      <c r="L18" s="3" t="s">
        <v>99</v>
      </c>
      <c r="M18" s="3" t="s">
        <v>44</v>
      </c>
      <c r="N18" s="3">
        <v>42</v>
      </c>
      <c r="O18" s="3">
        <v>54</v>
      </c>
      <c r="P18" s="9"/>
      <c r="Q18" s="9">
        <v>67</v>
      </c>
      <c r="R18" s="3"/>
      <c r="S18" s="3">
        <f t="shared" si="0"/>
        <v>163</v>
      </c>
      <c r="T18" s="3"/>
      <c r="U18" s="3" t="s">
        <v>105</v>
      </c>
      <c r="V18" s="3"/>
      <c r="W18" s="33" t="s">
        <v>106</v>
      </c>
    </row>
    <row r="19" spans="1:23" ht="62.25">
      <c r="A19" s="33"/>
      <c r="B19" s="33"/>
      <c r="C19" s="33"/>
      <c r="D19" s="33"/>
      <c r="E19" s="3"/>
      <c r="F19" s="3" t="s">
        <v>100</v>
      </c>
      <c r="G19" s="3" t="s">
        <v>28</v>
      </c>
      <c r="H19" s="3" t="s">
        <v>32</v>
      </c>
      <c r="I19" s="3">
        <v>1984.12</v>
      </c>
      <c r="J19" s="3" t="s">
        <v>33</v>
      </c>
      <c r="K19" s="3" t="s">
        <v>25</v>
      </c>
      <c r="L19" s="3" t="s">
        <v>101</v>
      </c>
      <c r="M19" s="3" t="s">
        <v>44</v>
      </c>
      <c r="N19" s="3">
        <v>43</v>
      </c>
      <c r="O19" s="3">
        <v>52.8</v>
      </c>
      <c r="P19" s="9"/>
      <c r="Q19" s="9">
        <v>76.2</v>
      </c>
      <c r="R19" s="3"/>
      <c r="S19" s="3">
        <f t="shared" si="0"/>
        <v>172</v>
      </c>
      <c r="T19" s="3"/>
      <c r="U19" s="3" t="s">
        <v>105</v>
      </c>
      <c r="V19" s="3"/>
      <c r="W19" s="33"/>
    </row>
    <row r="23" spans="12:13" ht="15">
      <c r="L23" s="2" t="s">
        <v>53</v>
      </c>
      <c r="M23" s="2">
        <v>2</v>
      </c>
    </row>
    <row r="24" spans="12:13" ht="15">
      <c r="L24" s="2" t="s">
        <v>54</v>
      </c>
      <c r="M24" s="2">
        <v>7</v>
      </c>
    </row>
    <row r="25" spans="12:13" ht="15">
      <c r="L25" s="2" t="s">
        <v>55</v>
      </c>
      <c r="M25" s="2">
        <v>7</v>
      </c>
    </row>
    <row r="26" ht="15">
      <c r="L26" s="2" t="s">
        <v>56</v>
      </c>
    </row>
    <row r="27" ht="15">
      <c r="L27" s="2" t="s">
        <v>57</v>
      </c>
    </row>
  </sheetData>
  <sheetProtection/>
  <mergeCells count="45">
    <mergeCell ref="U3:U4"/>
    <mergeCell ref="V3:V4"/>
    <mergeCell ref="C12:C13"/>
    <mergeCell ref="F12:R12"/>
    <mergeCell ref="F13:R13"/>
    <mergeCell ref="C6:C8"/>
    <mergeCell ref="R3:R4"/>
    <mergeCell ref="I3:I4"/>
    <mergeCell ref="J3:J4"/>
    <mergeCell ref="K3:K4"/>
    <mergeCell ref="A1:W1"/>
    <mergeCell ref="S2:W2"/>
    <mergeCell ref="C3:D3"/>
    <mergeCell ref="M3:M4"/>
    <mergeCell ref="N3:O3"/>
    <mergeCell ref="W3:W4"/>
    <mergeCell ref="P3:P4"/>
    <mergeCell ref="T3:T4"/>
    <mergeCell ref="S3:S4"/>
    <mergeCell ref="Q3:Q4"/>
    <mergeCell ref="F10:R10"/>
    <mergeCell ref="F11:R11"/>
    <mergeCell ref="L3:L4"/>
    <mergeCell ref="A3:A4"/>
    <mergeCell ref="B3:B4"/>
    <mergeCell ref="E3:E4"/>
    <mergeCell ref="F3:F4"/>
    <mergeCell ref="G3:G4"/>
    <mergeCell ref="H3:H4"/>
    <mergeCell ref="A18:A19"/>
    <mergeCell ref="B18:B19"/>
    <mergeCell ref="A5:A15"/>
    <mergeCell ref="B5:B15"/>
    <mergeCell ref="B16:B17"/>
    <mergeCell ref="A16:A17"/>
    <mergeCell ref="W18:W19"/>
    <mergeCell ref="C14:C15"/>
    <mergeCell ref="D14:D15"/>
    <mergeCell ref="E14:E15"/>
    <mergeCell ref="F5:R5"/>
    <mergeCell ref="F6:R6"/>
    <mergeCell ref="D18:D19"/>
    <mergeCell ref="C18:C19"/>
    <mergeCell ref="F7:R7"/>
    <mergeCell ref="F8:R8"/>
  </mergeCells>
  <printOptions/>
  <pageMargins left="0.35433070866141736" right="0.35433070866141736" top="0.5118110236220472" bottom="0.5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90" zoomScaleNormal="90" zoomScaleSheetLayoutView="90" zoomScalePageLayoutView="0" workbookViewId="0" topLeftCell="A1">
      <selection activeCell="O9" sqref="O9"/>
    </sheetView>
  </sheetViews>
  <sheetFormatPr defaultColWidth="9.00390625" defaultRowHeight="14.25"/>
  <cols>
    <col min="1" max="1" width="4.75390625" style="7" customWidth="1"/>
    <col min="2" max="2" width="10.75390625" style="2" customWidth="1"/>
    <col min="3" max="3" width="16.25390625" style="2" customWidth="1"/>
    <col min="4" max="4" width="18.25390625" style="2" customWidth="1"/>
    <col min="5" max="5" width="6.75390625" style="17" customWidth="1"/>
    <col min="6" max="6" width="4.125" style="0" customWidth="1"/>
    <col min="7" max="7" width="5.875" style="0" customWidth="1"/>
    <col min="8" max="8" width="13.375" style="25" customWidth="1"/>
    <col min="9" max="9" width="28.125" style="2" customWidth="1"/>
    <col min="10" max="10" width="7.75390625" style="0" customWidth="1"/>
    <col min="11" max="11" width="7.125" style="0" customWidth="1"/>
    <col min="12" max="12" width="5.50390625" style="0" customWidth="1"/>
    <col min="13" max="13" width="6.875" style="0" customWidth="1"/>
  </cols>
  <sheetData>
    <row r="1" spans="1:13" s="2" customFormat="1" ht="34.5" customHeight="1">
      <c r="A1" s="29" t="s">
        <v>209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" customFormat="1" ht="14.25" customHeight="1">
      <c r="A2" s="6"/>
      <c r="B2" s="6"/>
      <c r="C2" s="6"/>
      <c r="D2" s="6"/>
      <c r="E2" s="16"/>
      <c r="F2" s="6"/>
      <c r="G2" s="6"/>
      <c r="H2" s="8"/>
      <c r="I2" s="6"/>
      <c r="J2" s="6"/>
      <c r="K2" s="6"/>
      <c r="L2" s="6"/>
      <c r="M2" s="19"/>
    </row>
    <row r="3" spans="1:13" s="2" customFormat="1" ht="36" customHeight="1">
      <c r="A3" s="1" t="s">
        <v>0</v>
      </c>
      <c r="B3" s="1" t="s">
        <v>1</v>
      </c>
      <c r="C3" s="1" t="s">
        <v>123</v>
      </c>
      <c r="D3" s="1" t="s">
        <v>126</v>
      </c>
      <c r="E3" s="20" t="s">
        <v>4</v>
      </c>
      <c r="F3" s="1" t="s">
        <v>5</v>
      </c>
      <c r="G3" s="1" t="s">
        <v>6</v>
      </c>
      <c r="H3" s="18" t="s">
        <v>124</v>
      </c>
      <c r="I3" s="1" t="s">
        <v>125</v>
      </c>
      <c r="J3" s="1" t="s">
        <v>127</v>
      </c>
      <c r="K3" s="1" t="s">
        <v>128</v>
      </c>
      <c r="L3" s="1" t="s">
        <v>129</v>
      </c>
      <c r="M3" s="18" t="s">
        <v>130</v>
      </c>
    </row>
    <row r="4" spans="1:13" s="2" customFormat="1" ht="39.75" customHeight="1">
      <c r="A4" s="15">
        <v>1</v>
      </c>
      <c r="B4" s="15" t="s">
        <v>131</v>
      </c>
      <c r="C4" s="14" t="s">
        <v>132</v>
      </c>
      <c r="D4" s="21" t="s">
        <v>208</v>
      </c>
      <c r="E4" s="14" t="s">
        <v>138</v>
      </c>
      <c r="F4" s="14" t="s">
        <v>134</v>
      </c>
      <c r="G4" s="14" t="s">
        <v>135</v>
      </c>
      <c r="H4" s="24" t="s">
        <v>139</v>
      </c>
      <c r="I4" s="14" t="s">
        <v>140</v>
      </c>
      <c r="J4" s="22">
        <v>113.7</v>
      </c>
      <c r="K4" s="14">
        <v>86</v>
      </c>
      <c r="L4" s="14">
        <v>3</v>
      </c>
      <c r="M4" s="14">
        <v>202.7</v>
      </c>
    </row>
    <row r="5" spans="1:13" s="2" customFormat="1" ht="39.75" customHeight="1">
      <c r="A5" s="15">
        <v>2</v>
      </c>
      <c r="B5" s="15" t="s">
        <v>131</v>
      </c>
      <c r="C5" s="14" t="s">
        <v>132</v>
      </c>
      <c r="D5" s="21" t="s">
        <v>142</v>
      </c>
      <c r="E5" s="14" t="s">
        <v>133</v>
      </c>
      <c r="F5" s="14" t="s">
        <v>134</v>
      </c>
      <c r="G5" s="14" t="s">
        <v>135</v>
      </c>
      <c r="H5" s="24" t="s">
        <v>136</v>
      </c>
      <c r="I5" s="14" t="s">
        <v>137</v>
      </c>
      <c r="J5" s="22">
        <v>117.5</v>
      </c>
      <c r="K5" s="14">
        <v>77.9</v>
      </c>
      <c r="L5" s="14">
        <v>3</v>
      </c>
      <c r="M5" s="26">
        <v>198.4</v>
      </c>
    </row>
    <row r="6" spans="1:13" s="2" customFormat="1" ht="39.75" customHeight="1">
      <c r="A6" s="15">
        <v>3</v>
      </c>
      <c r="B6" s="15" t="s">
        <v>131</v>
      </c>
      <c r="C6" s="14" t="s">
        <v>141</v>
      </c>
      <c r="D6" s="21" t="s">
        <v>143</v>
      </c>
      <c r="E6" s="14" t="s">
        <v>144</v>
      </c>
      <c r="F6" s="14" t="s">
        <v>26</v>
      </c>
      <c r="G6" s="14" t="s">
        <v>146</v>
      </c>
      <c r="H6" s="24" t="s">
        <v>147</v>
      </c>
      <c r="I6" s="14" t="s">
        <v>149</v>
      </c>
      <c r="J6" s="22">
        <v>125.6</v>
      </c>
      <c r="K6" s="14">
        <v>77.9</v>
      </c>
      <c r="L6" s="14">
        <v>3</v>
      </c>
      <c r="M6" s="14">
        <v>206.5</v>
      </c>
    </row>
    <row r="7" spans="1:13" s="2" customFormat="1" ht="39.75" customHeight="1">
      <c r="A7" s="15">
        <v>4</v>
      </c>
      <c r="B7" s="15" t="s">
        <v>131</v>
      </c>
      <c r="C7" s="14" t="s">
        <v>141</v>
      </c>
      <c r="D7" s="21" t="s">
        <v>143</v>
      </c>
      <c r="E7" s="14" t="s">
        <v>145</v>
      </c>
      <c r="F7" s="14" t="s">
        <v>26</v>
      </c>
      <c r="G7" s="14" t="s">
        <v>21</v>
      </c>
      <c r="H7" s="23" t="s">
        <v>148</v>
      </c>
      <c r="I7" s="14" t="s">
        <v>150</v>
      </c>
      <c r="J7" s="22">
        <v>126.9</v>
      </c>
      <c r="K7" s="14">
        <v>74.5</v>
      </c>
      <c r="L7" s="14">
        <v>0</v>
      </c>
      <c r="M7" s="14">
        <v>201.4</v>
      </c>
    </row>
    <row r="8" spans="1:13" s="2" customFormat="1" ht="39.75" customHeight="1">
      <c r="A8" s="15">
        <v>5</v>
      </c>
      <c r="B8" s="15" t="s">
        <v>131</v>
      </c>
      <c r="C8" s="14" t="s">
        <v>151</v>
      </c>
      <c r="D8" s="21" t="s">
        <v>152</v>
      </c>
      <c r="E8" s="14" t="s">
        <v>153</v>
      </c>
      <c r="F8" s="14" t="s">
        <v>26</v>
      </c>
      <c r="G8" s="14" t="s">
        <v>23</v>
      </c>
      <c r="H8" s="24" t="s">
        <v>155</v>
      </c>
      <c r="I8" s="14" t="s">
        <v>157</v>
      </c>
      <c r="J8" s="22">
        <v>120.7</v>
      </c>
      <c r="K8" s="14">
        <v>83.2</v>
      </c>
      <c r="L8" s="14">
        <v>3</v>
      </c>
      <c r="M8" s="14">
        <v>206.9</v>
      </c>
    </row>
    <row r="9" spans="1:13" s="2" customFormat="1" ht="39.75" customHeight="1">
      <c r="A9" s="15">
        <v>6</v>
      </c>
      <c r="B9" s="15" t="s">
        <v>131</v>
      </c>
      <c r="C9" s="14" t="s">
        <v>151</v>
      </c>
      <c r="D9" s="21" t="s">
        <v>152</v>
      </c>
      <c r="E9" s="14" t="s">
        <v>154</v>
      </c>
      <c r="F9" s="14" t="s">
        <v>26</v>
      </c>
      <c r="G9" s="14" t="s">
        <v>23</v>
      </c>
      <c r="H9" s="24" t="s">
        <v>156</v>
      </c>
      <c r="I9" s="14" t="s">
        <v>158</v>
      </c>
      <c r="J9" s="22">
        <v>112</v>
      </c>
      <c r="K9" s="14">
        <v>87.2</v>
      </c>
      <c r="L9" s="14">
        <v>3</v>
      </c>
      <c r="M9" s="14">
        <v>202.2</v>
      </c>
    </row>
    <row r="10" spans="1:13" s="2" customFormat="1" ht="39.75" customHeight="1">
      <c r="A10" s="15">
        <v>7</v>
      </c>
      <c r="B10" s="15" t="s">
        <v>131</v>
      </c>
      <c r="C10" s="14" t="s">
        <v>159</v>
      </c>
      <c r="D10" s="21" t="s">
        <v>160</v>
      </c>
      <c r="E10" s="14" t="s">
        <v>161</v>
      </c>
      <c r="F10" s="14" t="s">
        <v>20</v>
      </c>
      <c r="G10" s="14" t="s">
        <v>21</v>
      </c>
      <c r="H10" s="23" t="s">
        <v>162</v>
      </c>
      <c r="I10" s="14" t="s">
        <v>163</v>
      </c>
      <c r="J10" s="22">
        <v>118.5</v>
      </c>
      <c r="K10" s="14">
        <v>84.6</v>
      </c>
      <c r="L10" s="14">
        <v>0</v>
      </c>
      <c r="M10" s="14">
        <v>203.1</v>
      </c>
    </row>
    <row r="11" spans="1:13" s="2" customFormat="1" ht="39.75" customHeight="1">
      <c r="A11" s="15">
        <v>8</v>
      </c>
      <c r="B11" s="15" t="s">
        <v>131</v>
      </c>
      <c r="C11" s="14" t="s">
        <v>164</v>
      </c>
      <c r="D11" s="21" t="s">
        <v>165</v>
      </c>
      <c r="E11" s="14" t="s">
        <v>167</v>
      </c>
      <c r="F11" s="14" t="s">
        <v>26</v>
      </c>
      <c r="G11" s="14" t="s">
        <v>23</v>
      </c>
      <c r="H11" s="23" t="s">
        <v>169</v>
      </c>
      <c r="I11" s="14" t="s">
        <v>171</v>
      </c>
      <c r="J11" s="22">
        <v>122.9</v>
      </c>
      <c r="K11" s="14">
        <v>86.5</v>
      </c>
      <c r="L11" s="14">
        <v>3</v>
      </c>
      <c r="M11" s="14">
        <v>212.4</v>
      </c>
    </row>
    <row r="12" spans="1:13" s="2" customFormat="1" ht="39.75" customHeight="1">
      <c r="A12" s="15">
        <v>9</v>
      </c>
      <c r="B12" s="15" t="s">
        <v>131</v>
      </c>
      <c r="C12" s="14" t="s">
        <v>164</v>
      </c>
      <c r="D12" s="21" t="s">
        <v>165</v>
      </c>
      <c r="E12" s="14" t="s">
        <v>168</v>
      </c>
      <c r="F12" s="14" t="s">
        <v>26</v>
      </c>
      <c r="G12" s="14" t="s">
        <v>146</v>
      </c>
      <c r="H12" s="24" t="s">
        <v>170</v>
      </c>
      <c r="I12" s="14" t="s">
        <v>172</v>
      </c>
      <c r="J12" s="22">
        <v>117.1</v>
      </c>
      <c r="K12" s="14">
        <v>85.2</v>
      </c>
      <c r="L12" s="14">
        <v>3</v>
      </c>
      <c r="M12" s="14">
        <v>205.3</v>
      </c>
    </row>
    <row r="13" spans="1:13" s="2" customFormat="1" ht="39.75" customHeight="1">
      <c r="A13" s="15">
        <v>10</v>
      </c>
      <c r="B13" s="15" t="s">
        <v>131</v>
      </c>
      <c r="C13" s="14" t="s">
        <v>164</v>
      </c>
      <c r="D13" s="21" t="s">
        <v>166</v>
      </c>
      <c r="E13" s="14" t="s">
        <v>173</v>
      </c>
      <c r="F13" s="14" t="s">
        <v>20</v>
      </c>
      <c r="G13" s="14" t="s">
        <v>21</v>
      </c>
      <c r="H13" s="24" t="s">
        <v>174</v>
      </c>
      <c r="I13" s="14" t="s">
        <v>175</v>
      </c>
      <c r="J13" s="22">
        <v>120.8</v>
      </c>
      <c r="K13" s="14">
        <v>84.1</v>
      </c>
      <c r="L13" s="14">
        <v>0</v>
      </c>
      <c r="M13" s="14">
        <v>204.9</v>
      </c>
    </row>
    <row r="14" spans="1:13" s="2" customFormat="1" ht="39.75" customHeight="1">
      <c r="A14" s="15">
        <v>11</v>
      </c>
      <c r="B14" s="15" t="s">
        <v>131</v>
      </c>
      <c r="C14" s="14" t="s">
        <v>176</v>
      </c>
      <c r="D14" s="21" t="s">
        <v>177</v>
      </c>
      <c r="E14" s="14" t="s">
        <v>178</v>
      </c>
      <c r="F14" s="14" t="s">
        <v>20</v>
      </c>
      <c r="G14" s="14" t="s">
        <v>181</v>
      </c>
      <c r="H14" s="24" t="s">
        <v>182</v>
      </c>
      <c r="I14" s="14" t="s">
        <v>172</v>
      </c>
      <c r="J14" s="22">
        <v>118.1</v>
      </c>
      <c r="K14" s="14">
        <v>77</v>
      </c>
      <c r="L14" s="14">
        <v>3</v>
      </c>
      <c r="M14" s="14">
        <v>198.1</v>
      </c>
    </row>
    <row r="15" spans="1:13" s="2" customFormat="1" ht="39.75" customHeight="1">
      <c r="A15" s="15">
        <v>12</v>
      </c>
      <c r="B15" s="15" t="s">
        <v>131</v>
      </c>
      <c r="C15" s="14" t="s">
        <v>176</v>
      </c>
      <c r="D15" s="21" t="s">
        <v>177</v>
      </c>
      <c r="E15" s="14" t="s">
        <v>179</v>
      </c>
      <c r="F15" s="14" t="s">
        <v>20</v>
      </c>
      <c r="G15" s="14" t="s">
        <v>23</v>
      </c>
      <c r="H15" s="24" t="s">
        <v>183</v>
      </c>
      <c r="I15" s="14" t="s">
        <v>185</v>
      </c>
      <c r="J15" s="22">
        <v>115.1</v>
      </c>
      <c r="K15" s="14">
        <v>75.6</v>
      </c>
      <c r="L15" s="14">
        <v>3</v>
      </c>
      <c r="M15" s="14">
        <v>193.7</v>
      </c>
    </row>
    <row r="16" spans="1:13" s="2" customFormat="1" ht="39.75" customHeight="1">
      <c r="A16" s="15">
        <v>13</v>
      </c>
      <c r="B16" s="15" t="s">
        <v>131</v>
      </c>
      <c r="C16" s="14" t="s">
        <v>176</v>
      </c>
      <c r="D16" s="21" t="s">
        <v>177</v>
      </c>
      <c r="E16" s="14" t="s">
        <v>180</v>
      </c>
      <c r="F16" s="14" t="s">
        <v>20</v>
      </c>
      <c r="G16" s="14" t="s">
        <v>23</v>
      </c>
      <c r="H16" s="24" t="s">
        <v>184</v>
      </c>
      <c r="I16" s="14" t="s">
        <v>186</v>
      </c>
      <c r="J16" s="22">
        <v>111.9</v>
      </c>
      <c r="K16" s="14">
        <v>77.2</v>
      </c>
      <c r="L16" s="14">
        <v>3</v>
      </c>
      <c r="M16" s="14">
        <v>192.1</v>
      </c>
    </row>
    <row r="17" spans="1:13" s="2" customFormat="1" ht="39.75" customHeight="1">
      <c r="A17" s="15">
        <v>14</v>
      </c>
      <c r="B17" s="15" t="s">
        <v>131</v>
      </c>
      <c r="C17" s="14" t="s">
        <v>187</v>
      </c>
      <c r="D17" s="21" t="s">
        <v>188</v>
      </c>
      <c r="E17" s="14" t="s">
        <v>189</v>
      </c>
      <c r="F17" s="14" t="s">
        <v>20</v>
      </c>
      <c r="G17" s="14" t="s">
        <v>23</v>
      </c>
      <c r="H17" s="24" t="s">
        <v>190</v>
      </c>
      <c r="I17" s="14" t="s">
        <v>195</v>
      </c>
      <c r="J17" s="22">
        <v>120.7</v>
      </c>
      <c r="K17" s="14">
        <v>76.8</v>
      </c>
      <c r="L17" s="14">
        <v>3</v>
      </c>
      <c r="M17" s="14">
        <v>200.5</v>
      </c>
    </row>
    <row r="18" spans="1:13" s="2" customFormat="1" ht="39.75" customHeight="1">
      <c r="A18" s="15">
        <v>15</v>
      </c>
      <c r="B18" s="15" t="s">
        <v>131</v>
      </c>
      <c r="C18" s="14" t="s">
        <v>191</v>
      </c>
      <c r="D18" s="21" t="s">
        <v>192</v>
      </c>
      <c r="E18" s="14" t="s">
        <v>193</v>
      </c>
      <c r="F18" s="14" t="s">
        <v>20</v>
      </c>
      <c r="G18" s="14" t="s">
        <v>21</v>
      </c>
      <c r="H18" s="24" t="s">
        <v>194</v>
      </c>
      <c r="I18" s="14" t="s">
        <v>195</v>
      </c>
      <c r="J18" s="22">
        <v>96.1</v>
      </c>
      <c r="K18" s="14">
        <v>83</v>
      </c>
      <c r="L18" s="14">
        <v>0</v>
      </c>
      <c r="M18" s="14">
        <v>179.1</v>
      </c>
    </row>
    <row r="19" spans="1:13" s="2" customFormat="1" ht="39.75" customHeight="1">
      <c r="A19" s="15">
        <v>16</v>
      </c>
      <c r="B19" s="15" t="s">
        <v>131</v>
      </c>
      <c r="C19" s="14" t="s">
        <v>196</v>
      </c>
      <c r="D19" s="21" t="s">
        <v>197</v>
      </c>
      <c r="E19" s="14" t="s">
        <v>198</v>
      </c>
      <c r="F19" s="14" t="s">
        <v>26</v>
      </c>
      <c r="G19" s="14" t="s">
        <v>23</v>
      </c>
      <c r="H19" s="24" t="s">
        <v>200</v>
      </c>
      <c r="I19" s="14" t="s">
        <v>202</v>
      </c>
      <c r="J19" s="22">
        <v>124.8</v>
      </c>
      <c r="K19" s="14">
        <v>86.4</v>
      </c>
      <c r="L19" s="14">
        <v>3</v>
      </c>
      <c r="M19" s="14">
        <v>214.2</v>
      </c>
    </row>
    <row r="20" spans="1:13" s="2" customFormat="1" ht="39.75" customHeight="1">
      <c r="A20" s="15">
        <v>17</v>
      </c>
      <c r="B20" s="15" t="s">
        <v>131</v>
      </c>
      <c r="C20" s="14" t="s">
        <v>196</v>
      </c>
      <c r="D20" s="21" t="s">
        <v>197</v>
      </c>
      <c r="E20" s="14" t="s">
        <v>199</v>
      </c>
      <c r="F20" s="14" t="s">
        <v>26</v>
      </c>
      <c r="G20" s="14" t="s">
        <v>23</v>
      </c>
      <c r="H20" s="24" t="s">
        <v>201</v>
      </c>
      <c r="I20" s="14" t="s">
        <v>203</v>
      </c>
      <c r="J20" s="22">
        <v>127</v>
      </c>
      <c r="K20" s="14">
        <v>82.4</v>
      </c>
      <c r="L20" s="14">
        <v>3</v>
      </c>
      <c r="M20" s="14">
        <v>212.4</v>
      </c>
    </row>
    <row r="21" spans="1:13" s="2" customFormat="1" ht="39.75" customHeight="1">
      <c r="A21" s="15">
        <v>18</v>
      </c>
      <c r="B21" s="15" t="s">
        <v>131</v>
      </c>
      <c r="C21" s="14" t="s">
        <v>204</v>
      </c>
      <c r="D21" s="21" t="s">
        <v>205</v>
      </c>
      <c r="E21" s="14" t="s">
        <v>206</v>
      </c>
      <c r="F21" s="14" t="s">
        <v>26</v>
      </c>
      <c r="G21" s="14" t="s">
        <v>30</v>
      </c>
      <c r="H21" s="24" t="s">
        <v>207</v>
      </c>
      <c r="I21" s="14" t="s">
        <v>203</v>
      </c>
      <c r="J21" s="22">
        <v>120.6</v>
      </c>
      <c r="K21" s="14">
        <v>84.2</v>
      </c>
      <c r="L21" s="14">
        <v>3</v>
      </c>
      <c r="M21" s="14">
        <v>207.8</v>
      </c>
    </row>
  </sheetData>
  <sheetProtection/>
  <mergeCells count="1">
    <mergeCell ref="A1:M1"/>
  </mergeCells>
  <printOptions horizontalCentered="1"/>
  <pageMargins left="0.3937007874015748" right="0.3937007874015748" top="0.8267716535433072" bottom="0.5905511811023623" header="0.3937007874015748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gwyglk</dc:creator>
  <cp:keywords/>
  <dc:description/>
  <cp:lastModifiedBy>lxd</cp:lastModifiedBy>
  <cp:lastPrinted>2017-08-04T01:22:18Z</cp:lastPrinted>
  <dcterms:created xsi:type="dcterms:W3CDTF">2008-07-08T01:20:21Z</dcterms:created>
  <dcterms:modified xsi:type="dcterms:W3CDTF">2017-08-04T07:25:12Z</dcterms:modified>
  <cp:category/>
  <cp:version/>
  <cp:contentType/>
  <cp:contentStatus/>
</cp:coreProperties>
</file>