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0" i="1"/>
  <c r="E49"/>
  <c r="E34"/>
</calcChain>
</file>

<file path=xl/sharedStrings.xml><?xml version="1.0" encoding="utf-8"?>
<sst xmlns="http://schemas.openxmlformats.org/spreadsheetml/2006/main" count="189" uniqueCount="105">
  <si>
    <t>附件二：</t>
  </si>
  <si>
    <t>驻马店市中医院2020年公开招聘岗位一览表（编内）</t>
  </si>
  <si>
    <t>序号</t>
  </si>
  <si>
    <t>专业</t>
  </si>
  <si>
    <t>学历学位</t>
  </si>
  <si>
    <t>类别</t>
  </si>
  <si>
    <t>拟招</t>
  </si>
  <si>
    <t>工作方向</t>
  </si>
  <si>
    <t>备注</t>
  </si>
  <si>
    <t>妇科方向</t>
  </si>
  <si>
    <t>全日制硕士研究生</t>
  </si>
  <si>
    <t>中医专业</t>
  </si>
  <si>
    <t>妇产科</t>
  </si>
  <si>
    <t>年龄31周岁以下（1989年1月1日后出生）。</t>
  </si>
  <si>
    <t>儿科方向</t>
  </si>
  <si>
    <t>儿科、儿科重症、康复科</t>
  </si>
  <si>
    <t>心血管方向</t>
  </si>
  <si>
    <t>重症医学科、急诊科</t>
  </si>
  <si>
    <t>脑血管方向</t>
  </si>
  <si>
    <t>重症医学科、急诊科、康复科</t>
  </si>
  <si>
    <t>呼吸方向</t>
  </si>
  <si>
    <t>肺病科</t>
  </si>
  <si>
    <t>肿瘤方向</t>
  </si>
  <si>
    <t>肿瘤科</t>
  </si>
  <si>
    <t>外科方向</t>
  </si>
  <si>
    <t>外科</t>
  </si>
  <si>
    <t>骨伤方向</t>
  </si>
  <si>
    <t>骨科</t>
  </si>
  <si>
    <t>中西医结合泌尿外科方向</t>
  </si>
  <si>
    <t>泌尿外科</t>
  </si>
  <si>
    <t>中医临床基础
（伤寒论方向）</t>
  </si>
  <si>
    <t>临床</t>
  </si>
  <si>
    <t>消化方向</t>
  </si>
  <si>
    <t>肝胆脾胃科</t>
  </si>
  <si>
    <t>风湿免疫方向</t>
  </si>
  <si>
    <t>风湿免疫科</t>
  </si>
  <si>
    <t>肾病方向</t>
  </si>
  <si>
    <t>皮肤方向</t>
  </si>
  <si>
    <t>皮肤科</t>
  </si>
  <si>
    <t>针灸方向</t>
  </si>
  <si>
    <t>针灸科</t>
  </si>
  <si>
    <t>神经外科方向</t>
  </si>
  <si>
    <t>全日制硕士研究生（专硕）</t>
  </si>
  <si>
    <t>中医、西医</t>
  </si>
  <si>
    <t>神经外科</t>
  </si>
  <si>
    <t>神经内科方向</t>
  </si>
  <si>
    <t>脑病科</t>
  </si>
  <si>
    <t>心胸外科方向</t>
  </si>
  <si>
    <t>心胸外科</t>
  </si>
  <si>
    <t>耳鼻喉方向</t>
  </si>
  <si>
    <t>五官科</t>
  </si>
  <si>
    <t>眼科方向</t>
  </si>
  <si>
    <t>眼科</t>
  </si>
  <si>
    <t>口腔方向</t>
  </si>
  <si>
    <t>口腔科</t>
  </si>
  <si>
    <t>临床医学</t>
  </si>
  <si>
    <t>麻醉方向</t>
  </si>
  <si>
    <t>麻醉学</t>
  </si>
  <si>
    <t>麻醉科</t>
  </si>
  <si>
    <t>微生物学
（医学方向）</t>
  </si>
  <si>
    <t xml:space="preserve">医学检验
</t>
  </si>
  <si>
    <t>检验科</t>
  </si>
  <si>
    <t>临床免疫检验</t>
  </si>
  <si>
    <t>临床检验诊断学</t>
  </si>
  <si>
    <t>临床检验诊断</t>
  </si>
  <si>
    <t>影像诊断</t>
  </si>
  <si>
    <t>超声科、放射科、介入科、磁共振</t>
  </si>
  <si>
    <t>应用心理
（医学院）</t>
  </si>
  <si>
    <t xml:space="preserve">应用心理
</t>
  </si>
  <si>
    <t>治未病中心</t>
  </si>
  <si>
    <t>会计专业</t>
  </si>
  <si>
    <t>会计学</t>
  </si>
  <si>
    <t>规财科</t>
  </si>
  <si>
    <t>小计</t>
  </si>
  <si>
    <t>驻马店市中医院2020年公开招聘岗位一览表（编外）</t>
  </si>
  <si>
    <t>检验诊断</t>
  </si>
  <si>
    <t>全日制本科</t>
  </si>
  <si>
    <t>医学检验诊断
（具有规培证）</t>
  </si>
  <si>
    <t>输血科</t>
  </si>
  <si>
    <t>年龄26周岁以下（1994年1月1日后出生）。</t>
  </si>
  <si>
    <t>口腔专业</t>
  </si>
  <si>
    <t>口腔医学
（具有规培证）</t>
  </si>
  <si>
    <t>护理学</t>
  </si>
  <si>
    <t>中医院校
(具有护士资格证)</t>
  </si>
  <si>
    <t>临床护理</t>
  </si>
  <si>
    <t xml:space="preserve">全日制本科
</t>
  </si>
  <si>
    <t>非中医院校
(具有护士资格证)</t>
  </si>
  <si>
    <t>耳鼻喉专业
（具有规培证）</t>
  </si>
  <si>
    <t>康复治疗学</t>
  </si>
  <si>
    <t>儿保科、康复科</t>
  </si>
  <si>
    <t>针灸推拿学</t>
  </si>
  <si>
    <t>针灸推拿科</t>
  </si>
  <si>
    <t>医学工程专业</t>
  </si>
  <si>
    <t>医学工程</t>
  </si>
  <si>
    <t>医学装备部</t>
  </si>
  <si>
    <t>医学统计学</t>
  </si>
  <si>
    <t>医学统计</t>
  </si>
  <si>
    <t>统计室</t>
  </si>
  <si>
    <t>病案管理
（病案信息管理、卫生信息管理）</t>
  </si>
  <si>
    <t>病案管理</t>
  </si>
  <si>
    <t>病案室</t>
  </si>
  <si>
    <t>影像诊断
（具有规培证）</t>
  </si>
  <si>
    <t>麻醉学、影像诊断专业具有中级以上职称，年龄可放宽至35周岁（1985年1月1日后出生）</t>
  </si>
  <si>
    <t>麻醉学
（具有规培证）</t>
  </si>
  <si>
    <t>合计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</si>
</sst>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abSelected="1" workbookViewId="0">
      <selection activeCell="J7" sqref="J7"/>
    </sheetView>
  </sheetViews>
  <sheetFormatPr defaultColWidth="9" defaultRowHeight="13.5"/>
  <cols>
    <col min="1" max="1" width="5.25" style="3" customWidth="1"/>
    <col min="2" max="2" width="19.25" style="3" customWidth="1"/>
    <col min="3" max="3" width="18.375" style="3" customWidth="1"/>
    <col min="4" max="4" width="15" style="3" customWidth="1"/>
    <col min="5" max="5" width="6.5" style="3" customWidth="1"/>
    <col min="6" max="6" width="29.125" style="3" customWidth="1"/>
    <col min="7" max="7" width="20.125" style="3" customWidth="1"/>
    <col min="8" max="16384" width="9" style="3"/>
  </cols>
  <sheetData>
    <row r="1" spans="1:7" s="1" customFormat="1">
      <c r="A1" s="3" t="s">
        <v>0</v>
      </c>
      <c r="B1" s="3"/>
      <c r="C1" s="3"/>
      <c r="D1" s="3"/>
      <c r="E1" s="3"/>
      <c r="F1" s="3"/>
      <c r="G1" s="3"/>
    </row>
    <row r="2" spans="1:7" ht="78" customHeight="1">
      <c r="A2" s="29" t="s">
        <v>1</v>
      </c>
      <c r="B2" s="29"/>
      <c r="C2" s="29"/>
      <c r="D2" s="29"/>
      <c r="E2" s="29"/>
      <c r="F2" s="29"/>
      <c r="G2" s="29"/>
    </row>
    <row r="3" spans="1:7" ht="57.6" customHeight="1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</row>
    <row r="4" spans="1:7" ht="36.6" customHeight="1">
      <c r="A4" s="7">
        <v>1</v>
      </c>
      <c r="B4" s="8" t="s">
        <v>9</v>
      </c>
      <c r="C4" s="9" t="s">
        <v>10</v>
      </c>
      <c r="D4" s="10" t="s">
        <v>11</v>
      </c>
      <c r="E4" s="11">
        <v>8</v>
      </c>
      <c r="F4" s="11" t="s">
        <v>12</v>
      </c>
      <c r="G4" s="50" t="s">
        <v>13</v>
      </c>
    </row>
    <row r="5" spans="1:7" ht="36.6" customHeight="1">
      <c r="A5" s="7">
        <v>2</v>
      </c>
      <c r="B5" s="8" t="s">
        <v>14</v>
      </c>
      <c r="C5" s="12" t="s">
        <v>10</v>
      </c>
      <c r="D5" s="10" t="s">
        <v>11</v>
      </c>
      <c r="E5" s="11">
        <v>6</v>
      </c>
      <c r="F5" s="13" t="s">
        <v>15</v>
      </c>
      <c r="G5" s="51"/>
    </row>
    <row r="6" spans="1:7" ht="36.6" customHeight="1">
      <c r="A6" s="7">
        <v>3</v>
      </c>
      <c r="B6" s="14" t="s">
        <v>16</v>
      </c>
      <c r="C6" s="12" t="s">
        <v>10</v>
      </c>
      <c r="D6" s="10" t="s">
        <v>11</v>
      </c>
      <c r="E6" s="15">
        <v>3</v>
      </c>
      <c r="F6" s="13" t="s">
        <v>17</v>
      </c>
      <c r="G6" s="51"/>
    </row>
    <row r="7" spans="1:7" ht="36.6" customHeight="1">
      <c r="A7" s="7">
        <v>4</v>
      </c>
      <c r="B7" s="16" t="s">
        <v>18</v>
      </c>
      <c r="C7" s="12" t="s">
        <v>10</v>
      </c>
      <c r="D7" s="10" t="s">
        <v>11</v>
      </c>
      <c r="E7" s="17">
        <v>5</v>
      </c>
      <c r="F7" s="18" t="s">
        <v>19</v>
      </c>
      <c r="G7" s="51"/>
    </row>
    <row r="8" spans="1:7" ht="36.6" customHeight="1">
      <c r="A8" s="7">
        <v>5</v>
      </c>
      <c r="B8" s="16" t="s">
        <v>20</v>
      </c>
      <c r="C8" s="12" t="s">
        <v>10</v>
      </c>
      <c r="D8" s="10" t="s">
        <v>11</v>
      </c>
      <c r="E8" s="17">
        <v>2</v>
      </c>
      <c r="F8" s="15" t="s">
        <v>21</v>
      </c>
      <c r="G8" s="51"/>
    </row>
    <row r="9" spans="1:7" ht="36.6" customHeight="1">
      <c r="A9" s="7">
        <v>6</v>
      </c>
      <c r="B9" s="16" t="s">
        <v>22</v>
      </c>
      <c r="C9" s="12" t="s">
        <v>10</v>
      </c>
      <c r="D9" s="10" t="s">
        <v>11</v>
      </c>
      <c r="E9" s="17">
        <v>1</v>
      </c>
      <c r="F9" s="15" t="s">
        <v>23</v>
      </c>
      <c r="G9" s="51"/>
    </row>
    <row r="10" spans="1:7" ht="36.6" customHeight="1">
      <c r="A10" s="7">
        <v>7</v>
      </c>
      <c r="B10" s="14" t="s">
        <v>24</v>
      </c>
      <c r="C10" s="12" t="s">
        <v>10</v>
      </c>
      <c r="D10" s="10" t="s">
        <v>11</v>
      </c>
      <c r="E10" s="17">
        <v>4</v>
      </c>
      <c r="F10" s="15" t="s">
        <v>25</v>
      </c>
      <c r="G10" s="51"/>
    </row>
    <row r="11" spans="1:7" ht="36.6" customHeight="1">
      <c r="A11" s="7">
        <v>8</v>
      </c>
      <c r="B11" s="14" t="s">
        <v>26</v>
      </c>
      <c r="C11" s="12" t="s">
        <v>10</v>
      </c>
      <c r="D11" s="10" t="s">
        <v>11</v>
      </c>
      <c r="E11" s="17">
        <v>2</v>
      </c>
      <c r="F11" s="15" t="s">
        <v>27</v>
      </c>
      <c r="G11" s="51"/>
    </row>
    <row r="12" spans="1:7" ht="36.6" customHeight="1">
      <c r="A12" s="7">
        <v>9</v>
      </c>
      <c r="B12" s="19" t="s">
        <v>28</v>
      </c>
      <c r="C12" s="12" t="s">
        <v>10</v>
      </c>
      <c r="D12" s="10" t="s">
        <v>11</v>
      </c>
      <c r="E12" s="17">
        <v>1</v>
      </c>
      <c r="F12" s="15" t="s">
        <v>29</v>
      </c>
      <c r="G12" s="51"/>
    </row>
    <row r="13" spans="1:7" ht="47.45" customHeight="1">
      <c r="A13" s="7">
        <v>10</v>
      </c>
      <c r="B13" s="16" t="s">
        <v>30</v>
      </c>
      <c r="C13" s="12" t="s">
        <v>10</v>
      </c>
      <c r="D13" s="10" t="s">
        <v>11</v>
      </c>
      <c r="E13" s="16">
        <v>1</v>
      </c>
      <c r="F13" s="15" t="s">
        <v>31</v>
      </c>
      <c r="G13" s="51"/>
    </row>
    <row r="14" spans="1:7" ht="36.6" customHeight="1">
      <c r="A14" s="7">
        <v>11</v>
      </c>
      <c r="B14" s="14" t="s">
        <v>32</v>
      </c>
      <c r="C14" s="12" t="s">
        <v>10</v>
      </c>
      <c r="D14" s="10" t="s">
        <v>11</v>
      </c>
      <c r="E14" s="17">
        <v>4</v>
      </c>
      <c r="F14" s="15" t="s">
        <v>33</v>
      </c>
      <c r="G14" s="51"/>
    </row>
    <row r="15" spans="1:7" s="1" customFormat="1" ht="36.6" customHeight="1">
      <c r="A15" s="7">
        <v>12</v>
      </c>
      <c r="B15" s="14" t="s">
        <v>34</v>
      </c>
      <c r="C15" s="12" t="s">
        <v>10</v>
      </c>
      <c r="D15" s="10" t="s">
        <v>11</v>
      </c>
      <c r="E15" s="17">
        <v>1</v>
      </c>
      <c r="F15" s="48" t="s">
        <v>35</v>
      </c>
      <c r="G15" s="51"/>
    </row>
    <row r="16" spans="1:7" s="1" customFormat="1" ht="36.6" customHeight="1">
      <c r="A16" s="7">
        <v>13</v>
      </c>
      <c r="B16" s="14" t="s">
        <v>36</v>
      </c>
      <c r="C16" s="12" t="s">
        <v>10</v>
      </c>
      <c r="D16" s="10" t="s">
        <v>11</v>
      </c>
      <c r="E16" s="17">
        <v>1</v>
      </c>
      <c r="F16" s="49"/>
      <c r="G16" s="51"/>
    </row>
    <row r="17" spans="1:7" ht="41.45" customHeight="1">
      <c r="A17" s="7">
        <v>14</v>
      </c>
      <c r="B17" s="14" t="s">
        <v>37</v>
      </c>
      <c r="C17" s="12" t="s">
        <v>10</v>
      </c>
      <c r="D17" s="10" t="s">
        <v>11</v>
      </c>
      <c r="E17" s="17">
        <v>3</v>
      </c>
      <c r="F17" s="15" t="s">
        <v>38</v>
      </c>
      <c r="G17" s="51"/>
    </row>
    <row r="18" spans="1:7" ht="41.45" customHeight="1">
      <c r="A18" s="7">
        <v>15</v>
      </c>
      <c r="B18" s="14" t="s">
        <v>39</v>
      </c>
      <c r="C18" s="12" t="s">
        <v>10</v>
      </c>
      <c r="D18" s="10" t="s">
        <v>11</v>
      </c>
      <c r="E18" s="17">
        <v>2</v>
      </c>
      <c r="F18" s="15" t="s">
        <v>40</v>
      </c>
      <c r="G18" s="51"/>
    </row>
    <row r="19" spans="1:7" ht="41.45" customHeight="1">
      <c r="A19" s="7">
        <v>16</v>
      </c>
      <c r="B19" s="14" t="s">
        <v>41</v>
      </c>
      <c r="C19" s="12" t="s">
        <v>42</v>
      </c>
      <c r="D19" s="10" t="s">
        <v>43</v>
      </c>
      <c r="E19" s="17">
        <v>2</v>
      </c>
      <c r="F19" s="15" t="s">
        <v>44</v>
      </c>
      <c r="G19" s="51"/>
    </row>
    <row r="20" spans="1:7" ht="41.45" customHeight="1">
      <c r="A20" s="7">
        <v>17</v>
      </c>
      <c r="B20" s="14" t="s">
        <v>45</v>
      </c>
      <c r="C20" s="12" t="s">
        <v>42</v>
      </c>
      <c r="D20" s="10" t="s">
        <v>43</v>
      </c>
      <c r="E20" s="17">
        <v>1</v>
      </c>
      <c r="F20" s="15" t="s">
        <v>46</v>
      </c>
      <c r="G20" s="51"/>
    </row>
    <row r="21" spans="1:7" ht="41.45" customHeight="1">
      <c r="A21" s="7">
        <v>18</v>
      </c>
      <c r="B21" s="14" t="s">
        <v>47</v>
      </c>
      <c r="C21" s="12" t="s">
        <v>42</v>
      </c>
      <c r="D21" s="10" t="s">
        <v>43</v>
      </c>
      <c r="E21" s="17">
        <v>4</v>
      </c>
      <c r="F21" s="15" t="s">
        <v>48</v>
      </c>
      <c r="G21" s="51"/>
    </row>
    <row r="22" spans="1:7" ht="41.45" customHeight="1">
      <c r="A22" s="7">
        <v>19</v>
      </c>
      <c r="B22" s="14" t="s">
        <v>49</v>
      </c>
      <c r="C22" s="12" t="s">
        <v>42</v>
      </c>
      <c r="D22" s="10" t="s">
        <v>43</v>
      </c>
      <c r="E22" s="17">
        <v>2</v>
      </c>
      <c r="F22" s="15" t="s">
        <v>50</v>
      </c>
      <c r="G22" s="51"/>
    </row>
    <row r="23" spans="1:7" ht="41.45" customHeight="1">
      <c r="A23" s="7">
        <v>20</v>
      </c>
      <c r="B23" s="16" t="s">
        <v>51</v>
      </c>
      <c r="C23" s="12" t="s">
        <v>42</v>
      </c>
      <c r="D23" s="10" t="s">
        <v>43</v>
      </c>
      <c r="E23" s="17">
        <v>2</v>
      </c>
      <c r="F23" s="15" t="s">
        <v>52</v>
      </c>
      <c r="G23" s="51"/>
    </row>
    <row r="24" spans="1:7" ht="41.45" customHeight="1">
      <c r="A24" s="7">
        <v>21</v>
      </c>
      <c r="B24" s="16" t="s">
        <v>53</v>
      </c>
      <c r="C24" s="12" t="s">
        <v>42</v>
      </c>
      <c r="D24" s="10" t="s">
        <v>43</v>
      </c>
      <c r="E24" s="17">
        <v>1</v>
      </c>
      <c r="F24" s="15" t="s">
        <v>54</v>
      </c>
      <c r="G24" s="51"/>
    </row>
    <row r="25" spans="1:7" ht="41.45" customHeight="1">
      <c r="A25" s="7">
        <v>22</v>
      </c>
      <c r="B25" s="14" t="s">
        <v>22</v>
      </c>
      <c r="C25" s="12" t="s">
        <v>42</v>
      </c>
      <c r="D25" s="10" t="s">
        <v>43</v>
      </c>
      <c r="E25" s="17">
        <v>1</v>
      </c>
      <c r="F25" s="15" t="s">
        <v>23</v>
      </c>
      <c r="G25" s="51"/>
    </row>
    <row r="26" spans="1:7" ht="41.45" customHeight="1">
      <c r="A26" s="7">
        <v>23</v>
      </c>
      <c r="B26" s="14" t="s">
        <v>29</v>
      </c>
      <c r="C26" s="12" t="s">
        <v>42</v>
      </c>
      <c r="D26" s="12" t="s">
        <v>55</v>
      </c>
      <c r="E26" s="17">
        <v>1</v>
      </c>
      <c r="F26" s="15" t="s">
        <v>29</v>
      </c>
      <c r="G26" s="51"/>
    </row>
    <row r="27" spans="1:7" ht="41.45" customHeight="1">
      <c r="A27" s="7">
        <v>24</v>
      </c>
      <c r="B27" s="14" t="s">
        <v>56</v>
      </c>
      <c r="C27" s="12" t="s">
        <v>42</v>
      </c>
      <c r="D27" s="10" t="s">
        <v>57</v>
      </c>
      <c r="E27" s="17">
        <v>2</v>
      </c>
      <c r="F27" s="15" t="s">
        <v>58</v>
      </c>
      <c r="G27" s="51"/>
    </row>
    <row r="28" spans="1:7" ht="41.45" customHeight="1">
      <c r="A28" s="7">
        <v>25</v>
      </c>
      <c r="B28" s="16" t="s">
        <v>59</v>
      </c>
      <c r="C28" s="12" t="s">
        <v>10</v>
      </c>
      <c r="D28" s="16" t="s">
        <v>60</v>
      </c>
      <c r="E28" s="17">
        <v>1</v>
      </c>
      <c r="F28" s="15" t="s">
        <v>61</v>
      </c>
      <c r="G28" s="51"/>
    </row>
    <row r="29" spans="1:7" ht="41.45" customHeight="1">
      <c r="A29" s="7">
        <v>26</v>
      </c>
      <c r="B29" s="16" t="s">
        <v>62</v>
      </c>
      <c r="C29" s="12" t="s">
        <v>42</v>
      </c>
      <c r="D29" s="16" t="s">
        <v>60</v>
      </c>
      <c r="E29" s="17">
        <v>1</v>
      </c>
      <c r="F29" s="15" t="s">
        <v>61</v>
      </c>
      <c r="G29" s="51"/>
    </row>
    <row r="30" spans="1:7" s="1" customFormat="1" ht="41.45" customHeight="1">
      <c r="A30" s="7">
        <v>27</v>
      </c>
      <c r="B30" s="16" t="s">
        <v>63</v>
      </c>
      <c r="C30" s="12" t="s">
        <v>42</v>
      </c>
      <c r="D30" s="16" t="s">
        <v>64</v>
      </c>
      <c r="E30" s="17">
        <v>1</v>
      </c>
      <c r="F30" s="15" t="s">
        <v>61</v>
      </c>
      <c r="G30" s="51"/>
    </row>
    <row r="31" spans="1:7" ht="41.45" customHeight="1">
      <c r="A31" s="7">
        <v>28</v>
      </c>
      <c r="B31" s="14" t="s">
        <v>65</v>
      </c>
      <c r="C31" s="12" t="s">
        <v>42</v>
      </c>
      <c r="D31" s="14" t="s">
        <v>65</v>
      </c>
      <c r="E31" s="17">
        <v>5</v>
      </c>
      <c r="F31" s="18" t="s">
        <v>66</v>
      </c>
      <c r="G31" s="51"/>
    </row>
    <row r="32" spans="1:7" ht="41.45" customHeight="1">
      <c r="A32" s="7">
        <v>29</v>
      </c>
      <c r="B32" s="21" t="s">
        <v>67</v>
      </c>
      <c r="C32" s="12" t="s">
        <v>42</v>
      </c>
      <c r="D32" s="14" t="s">
        <v>68</v>
      </c>
      <c r="E32" s="17">
        <v>1</v>
      </c>
      <c r="F32" s="15" t="s">
        <v>69</v>
      </c>
      <c r="G32" s="51"/>
    </row>
    <row r="33" spans="1:7" ht="41.45" customHeight="1">
      <c r="A33" s="7">
        <v>30</v>
      </c>
      <c r="B33" s="22" t="s">
        <v>70</v>
      </c>
      <c r="C33" s="23" t="s">
        <v>10</v>
      </c>
      <c r="D33" s="22" t="s">
        <v>71</v>
      </c>
      <c r="E33" s="24">
        <v>1</v>
      </c>
      <c r="F33" s="20" t="s">
        <v>72</v>
      </c>
      <c r="G33" s="52"/>
    </row>
    <row r="34" spans="1:7" ht="41.45" customHeight="1">
      <c r="A34" s="30" t="s">
        <v>73</v>
      </c>
      <c r="B34" s="31"/>
      <c r="C34" s="31"/>
      <c r="D34" s="31"/>
      <c r="E34" s="25">
        <f>SUM(E4:E33)</f>
        <v>70</v>
      </c>
      <c r="F34" s="32"/>
      <c r="G34" s="33"/>
    </row>
    <row r="35" spans="1:7" ht="78" customHeight="1">
      <c r="A35" s="29" t="s">
        <v>74</v>
      </c>
      <c r="B35" s="29"/>
      <c r="C35" s="29"/>
      <c r="D35" s="29"/>
      <c r="E35" s="29"/>
      <c r="F35" s="29"/>
      <c r="G35" s="29"/>
    </row>
    <row r="36" spans="1:7" ht="57.6" customHeight="1">
      <c r="A36" s="4" t="s">
        <v>2</v>
      </c>
      <c r="B36" s="5" t="s">
        <v>3</v>
      </c>
      <c r="C36" s="6" t="s">
        <v>4</v>
      </c>
      <c r="D36" s="6" t="s">
        <v>5</v>
      </c>
      <c r="E36" s="6" t="s">
        <v>6</v>
      </c>
      <c r="F36" s="5" t="s">
        <v>7</v>
      </c>
      <c r="G36" s="5" t="s">
        <v>8</v>
      </c>
    </row>
    <row r="37" spans="1:7" ht="41.45" customHeight="1">
      <c r="A37" s="26">
        <v>31</v>
      </c>
      <c r="B37" s="15" t="s">
        <v>75</v>
      </c>
      <c r="C37" s="10" t="s">
        <v>76</v>
      </c>
      <c r="D37" s="12" t="s">
        <v>77</v>
      </c>
      <c r="E37" s="17">
        <v>1</v>
      </c>
      <c r="F37" s="15" t="s">
        <v>78</v>
      </c>
      <c r="G37" s="50" t="s">
        <v>79</v>
      </c>
    </row>
    <row r="38" spans="1:7" s="2" customFormat="1" ht="41.45" customHeight="1">
      <c r="A38" s="26">
        <v>32</v>
      </c>
      <c r="B38" s="14" t="s">
        <v>80</v>
      </c>
      <c r="C38" s="10" t="s">
        <v>76</v>
      </c>
      <c r="D38" s="12" t="s">
        <v>81</v>
      </c>
      <c r="E38" s="17">
        <v>2</v>
      </c>
      <c r="F38" s="15" t="s">
        <v>54</v>
      </c>
      <c r="G38" s="53"/>
    </row>
    <row r="39" spans="1:7" s="2" customFormat="1" ht="51.6" customHeight="1">
      <c r="A39" s="44">
        <v>33</v>
      </c>
      <c r="B39" s="46" t="s">
        <v>82</v>
      </c>
      <c r="C39" s="10" t="s">
        <v>76</v>
      </c>
      <c r="D39" s="12" t="s">
        <v>83</v>
      </c>
      <c r="E39" s="17">
        <v>20</v>
      </c>
      <c r="F39" s="15" t="s">
        <v>84</v>
      </c>
      <c r="G39" s="53"/>
    </row>
    <row r="40" spans="1:7" ht="62.45" customHeight="1">
      <c r="A40" s="45"/>
      <c r="B40" s="47"/>
      <c r="C40" s="12" t="s">
        <v>85</v>
      </c>
      <c r="D40" s="12" t="s">
        <v>86</v>
      </c>
      <c r="E40" s="17">
        <v>20</v>
      </c>
      <c r="F40" s="15" t="s">
        <v>84</v>
      </c>
      <c r="G40" s="53"/>
    </row>
    <row r="41" spans="1:7" ht="49.9" customHeight="1">
      <c r="A41" s="26">
        <v>34</v>
      </c>
      <c r="B41" s="14" t="s">
        <v>49</v>
      </c>
      <c r="C41" s="19" t="s">
        <v>76</v>
      </c>
      <c r="D41" s="12" t="s">
        <v>87</v>
      </c>
      <c r="E41" s="17">
        <v>1</v>
      </c>
      <c r="F41" s="15" t="s">
        <v>50</v>
      </c>
      <c r="G41" s="53"/>
    </row>
    <row r="42" spans="1:7" ht="49.9" customHeight="1">
      <c r="A42" s="26">
        <v>35</v>
      </c>
      <c r="B42" s="14" t="s">
        <v>88</v>
      </c>
      <c r="C42" s="10" t="s">
        <v>76</v>
      </c>
      <c r="D42" s="14" t="s">
        <v>88</v>
      </c>
      <c r="E42" s="15">
        <v>3</v>
      </c>
      <c r="F42" s="21" t="s">
        <v>89</v>
      </c>
      <c r="G42" s="53"/>
    </row>
    <row r="43" spans="1:7" ht="49.9" customHeight="1">
      <c r="A43" s="26">
        <v>36</v>
      </c>
      <c r="B43" s="14" t="s">
        <v>90</v>
      </c>
      <c r="C43" s="10" t="s">
        <v>76</v>
      </c>
      <c r="D43" s="14" t="s">
        <v>90</v>
      </c>
      <c r="E43" s="15">
        <v>2</v>
      </c>
      <c r="F43" s="15" t="s">
        <v>91</v>
      </c>
      <c r="G43" s="53"/>
    </row>
    <row r="44" spans="1:7" ht="49.9" customHeight="1">
      <c r="A44" s="26">
        <v>37</v>
      </c>
      <c r="B44" s="16" t="s">
        <v>92</v>
      </c>
      <c r="C44" s="10" t="s">
        <v>76</v>
      </c>
      <c r="D44" s="16" t="s">
        <v>93</v>
      </c>
      <c r="E44" s="17">
        <v>1</v>
      </c>
      <c r="F44" s="15" t="s">
        <v>94</v>
      </c>
      <c r="G44" s="53"/>
    </row>
    <row r="45" spans="1:7" s="1" customFormat="1" ht="49.9" customHeight="1">
      <c r="A45" s="26">
        <v>38</v>
      </c>
      <c r="B45" s="14" t="s">
        <v>95</v>
      </c>
      <c r="C45" s="12" t="s">
        <v>76</v>
      </c>
      <c r="D45" s="14" t="s">
        <v>96</v>
      </c>
      <c r="E45" s="17">
        <v>1</v>
      </c>
      <c r="F45" s="15" t="s">
        <v>97</v>
      </c>
      <c r="G45" s="53"/>
    </row>
    <row r="46" spans="1:7" ht="81" customHeight="1">
      <c r="A46" s="26">
        <v>39</v>
      </c>
      <c r="B46" s="16" t="s">
        <v>98</v>
      </c>
      <c r="C46" s="27" t="s">
        <v>76</v>
      </c>
      <c r="D46" s="10" t="s">
        <v>99</v>
      </c>
      <c r="E46" s="17">
        <v>1</v>
      </c>
      <c r="F46" s="15" t="s">
        <v>100</v>
      </c>
      <c r="G46" s="54"/>
    </row>
    <row r="47" spans="1:7" ht="41.45" customHeight="1">
      <c r="A47" s="26">
        <v>40</v>
      </c>
      <c r="B47" s="14" t="s">
        <v>65</v>
      </c>
      <c r="C47" s="10" t="s">
        <v>76</v>
      </c>
      <c r="D47" s="12" t="s">
        <v>101</v>
      </c>
      <c r="E47" s="17">
        <v>10</v>
      </c>
      <c r="F47" s="18" t="s">
        <v>66</v>
      </c>
      <c r="G47" s="55" t="s">
        <v>102</v>
      </c>
    </row>
    <row r="48" spans="1:7" s="2" customFormat="1" ht="49.9" customHeight="1">
      <c r="A48" s="26">
        <v>41</v>
      </c>
      <c r="B48" s="14" t="s">
        <v>57</v>
      </c>
      <c r="C48" s="10" t="s">
        <v>76</v>
      </c>
      <c r="D48" s="12" t="s">
        <v>103</v>
      </c>
      <c r="E48" s="17">
        <v>10</v>
      </c>
      <c r="F48" s="15" t="s">
        <v>58</v>
      </c>
      <c r="G48" s="56"/>
    </row>
    <row r="49" spans="1:7" ht="49.9" customHeight="1">
      <c r="A49" s="34" t="s">
        <v>73</v>
      </c>
      <c r="B49" s="35"/>
      <c r="C49" s="35"/>
      <c r="D49" s="35"/>
      <c r="E49" s="28">
        <f>SUM(E37:E48)</f>
        <v>72</v>
      </c>
      <c r="F49" s="36"/>
      <c r="G49" s="37"/>
    </row>
    <row r="50" spans="1:7" ht="49.9" customHeight="1">
      <c r="A50" s="38" t="s">
        <v>104</v>
      </c>
      <c r="B50" s="39"/>
      <c r="C50" s="39"/>
      <c r="D50" s="40"/>
      <c r="E50" s="41">
        <f>E34+E49</f>
        <v>142</v>
      </c>
      <c r="F50" s="42"/>
      <c r="G50" s="43"/>
    </row>
    <row r="51" spans="1:7" ht="49.9" customHeight="1"/>
    <row r="52" spans="1:7" ht="49.9" customHeight="1"/>
    <row r="53" spans="1:7" ht="49.9" customHeight="1"/>
    <row r="54" spans="1:7" ht="49.9" customHeight="1"/>
    <row r="55" spans="1:7" ht="49.9" customHeight="1"/>
    <row r="56" spans="1:7" ht="49.9" customHeight="1"/>
    <row r="57" spans="1:7" ht="49.9" customHeight="1"/>
    <row r="58" spans="1:7" ht="49.9" customHeight="1"/>
    <row r="59" spans="1:7" ht="26.45" customHeight="1"/>
    <row r="60" spans="1:7" ht="38.450000000000003" customHeight="1"/>
    <row r="61" spans="1:7" ht="33" customHeight="1"/>
    <row r="62" spans="1:7" ht="33" customHeight="1"/>
  </sheetData>
  <mergeCells count="14">
    <mergeCell ref="A50:D50"/>
    <mergeCell ref="E50:G50"/>
    <mergeCell ref="A39:A40"/>
    <mergeCell ref="B39:B40"/>
    <mergeCell ref="F15:F16"/>
    <mergeCell ref="G4:G33"/>
    <mergeCell ref="G37:G46"/>
    <mergeCell ref="G47:G48"/>
    <mergeCell ref="A2:G2"/>
    <mergeCell ref="A34:D34"/>
    <mergeCell ref="F34:G34"/>
    <mergeCell ref="A35:G35"/>
    <mergeCell ref="A49:D49"/>
    <mergeCell ref="F49:G49"/>
  </mergeCells>
  <phoneticPr fontId="13" type="noConversion"/>
  <pageMargins left="0.70866141732283505" right="0.70866141732283505" top="0.74803149606299202" bottom="0.74803149606299202" header="0.31496062992126" footer="0.31496062992126"/>
  <pageSetup paperSize="9" scale="74" orientation="portrait" horizontalDpi="200" verticalDpi="30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2020-08-13T06:54:00Z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