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<sst xmlns="http://schemas.openxmlformats.org/spreadsheetml/2006/main" count="52" uniqueCount="36">
  <si>
    <t>招聘派遣教师岗位及条件</t>
  </si>
  <si>
    <t>岗位</t>
  </si>
  <si>
    <t>专业</t>
  </si>
  <si>
    <t>招聘人数</t>
  </si>
  <si>
    <t>条件</t>
  </si>
  <si>
    <t>小学</t>
  </si>
  <si>
    <t>语文a</t>
  </si>
  <si>
    <t>本科：汉语言文学；汉语言；汉语言国际教育；中国少数民族语言文学；古典文献学；应用语言学；秘书学；对外汉语；中国语言文化；中国学；文秘教育；小学教育；教育学；心理学。
专科：语文教育
（研究生专业不限）</t>
  </si>
  <si>
    <t>全日制专科起点，且取得国家承认的本科及以上学历，具有小学及以上教师资格证。</t>
  </si>
  <si>
    <t>语文b</t>
  </si>
  <si>
    <t xml:space="preserve">        不限</t>
  </si>
  <si>
    <t>本岗定向以下学校：南村小学；中塔口小学；大丰屯小学；南杨庄小学；北五女小学；东塔口小学；西塔口小学。全日制专科及以上学历，具有小学及以上教师资格证（资格证任教学科须与报考岗位一致），年龄可放宽至37岁。</t>
  </si>
  <si>
    <t>数学a</t>
  </si>
  <si>
    <t>本科：数学与应用数学；信息与计算科学；数理基础科学；统计学；小学教育。
专科：数学教育
（研究生专业不限）</t>
  </si>
  <si>
    <t>数学b</t>
  </si>
  <si>
    <t>不限</t>
  </si>
  <si>
    <t>英语a</t>
  </si>
  <si>
    <t>本科：英语
专科：英语教育
（研究生专业不限）</t>
  </si>
  <si>
    <t>英语b</t>
  </si>
  <si>
    <t>音乐a</t>
  </si>
  <si>
    <t>本科：音乐表演；音乐学；作曲与作曲技术理论；舞蹈表演；舞蹈学；舞蹈编导；舞蹈教育；流行音乐；流行舞蹈。
专科：音乐教育
（研究生专业不限）</t>
  </si>
  <si>
    <t>音乐b</t>
  </si>
  <si>
    <t>体育a</t>
  </si>
  <si>
    <t>本科：体育教育；运动训练；社会体育指导与管理；武术与民族传统体育；运动人体科学；运动康复；休闲体育；社会体育；民族传统体育；休闲体育；体能训练；冰雪运动；运动能力开发。
专科：体育教育
（研究生专业不限）</t>
  </si>
  <si>
    <t>体育b</t>
  </si>
  <si>
    <t>美术a</t>
  </si>
  <si>
    <t>本科：美术学；绘画；雕塑；摄影；书法学；中国画；漫画；艺术设计；
专科：美术教育
（研究生专业不限）</t>
  </si>
  <si>
    <t>美术b</t>
  </si>
  <si>
    <t>道德与法治a</t>
  </si>
  <si>
    <t>本科：政治学与行政学；国际政治；外交学；国际事务与国际关系；政治学、经济学与哲学；国际政治经济学；国际文化交流；欧洲事务与欧洲关系；东亚事务与欧洲关系；国际事务；思想政治教育。马克思主义理论；法学；社会学；
专科：思想政治教育
（研究生专业不限）</t>
  </si>
  <si>
    <t>科学a</t>
  </si>
  <si>
    <t>天文学；地理科学类；物理学；化学类；生物科学类；科学教育
专科：物理教育；化学教育；生物教育；地理教育；
（研究生专业不限）</t>
  </si>
  <si>
    <t>特教a</t>
  </si>
  <si>
    <t>特殊教育专业</t>
  </si>
  <si>
    <t>全日制专科及以上学历，具有小学及以上教师资格证。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</si>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</sst>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6"/>
      <color indexed="8"/>
      <name val="宋体"/>
      <family val="0"/>
    </font>
    <font>
      <sz val="20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Protection="0">
      <alignment vertical="center"/>
    </xf>
    <xf numFmtId="0" fontId="0" fillId="3" borderId="0" applyProtection="0">
      <alignment vertical="center"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6" borderId="0" applyProtection="0">
      <alignment vertical="center"/>
    </xf>
    <xf numFmtId="0" fontId="0" fillId="7" borderId="0" applyProtection="0">
      <alignment vertical="center"/>
    </xf>
    <xf numFmtId="0" fontId="0" fillId="8" borderId="0" applyProtection="0">
      <alignment vertical="center"/>
    </xf>
    <xf numFmtId="0" fontId="0" fillId="3" borderId="0" applyProtection="0">
      <alignment vertical="center"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8" borderId="0" applyProtection="0">
      <alignment vertical="center"/>
    </xf>
    <xf numFmtId="0" fontId="0" fillId="7" borderId="0" applyProtection="0">
      <alignment vertical="center"/>
    </xf>
    <xf numFmtId="0" fontId="4" fillId="8" borderId="0" applyProtection="0">
      <alignment vertical="center"/>
    </xf>
    <xf numFmtId="0" fontId="4" fillId="3" borderId="0" applyProtection="0">
      <alignment vertical="center"/>
    </xf>
    <xf numFmtId="0" fontId="4" fillId="4" borderId="0" applyProtection="0">
      <alignment vertical="center"/>
    </xf>
    <xf numFmtId="0" fontId="4" fillId="5" borderId="0" applyProtection="0">
      <alignment vertical="center"/>
    </xf>
    <xf numFmtId="0" fontId="4" fillId="8" borderId="0" applyProtection="0">
      <alignment vertical="center"/>
    </xf>
    <xf numFmtId="0" fontId="4" fillId="7" borderId="0" applyProtection="0">
      <alignment vertical="center"/>
    </xf>
    <xf numFmtId="9" fontId="0" fillId="0" borderId="0" applyProtection="0">
      <alignment vertical="center"/>
    </xf>
    <xf numFmtId="0" fontId="6" fillId="0" borderId="0" applyProtection="0">
      <alignment vertical="center"/>
    </xf>
    <xf numFmtId="0" fontId="11" fillId="0" borderId="1" applyProtection="0">
      <alignment vertical="center"/>
    </xf>
    <xf numFmtId="0" fontId="12" fillId="0" borderId="1" applyProtection="0">
      <alignment vertical="center"/>
    </xf>
    <xf numFmtId="0" fontId="9" fillId="0" borderId="2" applyProtection="0">
      <alignment vertical="center"/>
    </xf>
    <xf numFmtId="0" fontId="9" fillId="0" borderId="0" applyProtection="0">
      <alignment vertical="center"/>
    </xf>
    <xf numFmtId="0" fontId="3" fillId="3" borderId="0" applyProtection="0">
      <alignment vertical="center"/>
    </xf>
    <xf numFmtId="0" fontId="5" fillId="0" borderId="0" applyProtection="0">
      <alignment vertical="center"/>
    </xf>
    <xf numFmtId="0" fontId="18" fillId="4" borderId="0" applyProtection="0">
      <alignment vertical="center"/>
    </xf>
    <xf numFmtId="0" fontId="17" fillId="0" borderId="3" applyProtection="0">
      <alignment vertical="center"/>
    </xf>
    <xf numFmtId="44" fontId="0" fillId="0" borderId="0" applyProtection="0">
      <alignment vertical="center"/>
    </xf>
    <xf numFmtId="42" fontId="0" fillId="0" borderId="0" applyProtection="0">
      <alignment vertical="center"/>
    </xf>
    <xf numFmtId="0" fontId="14" fillId="9" borderId="4" applyProtection="0">
      <alignment vertical="center"/>
    </xf>
    <xf numFmtId="0" fontId="15" fillId="10" borderId="5" applyProtection="0">
      <alignment vertical="center"/>
    </xf>
    <xf numFmtId="0" fontId="10" fillId="0" borderId="0" applyProtection="0">
      <alignment vertical="center"/>
    </xf>
    <xf numFmtId="0" fontId="8" fillId="0" borderId="0" applyProtection="0">
      <alignment vertical="center"/>
    </xf>
    <xf numFmtId="0" fontId="16" fillId="0" borderId="6" applyProtection="0">
      <alignment vertical="center"/>
    </xf>
    <xf numFmtId="43" fontId="0" fillId="0" borderId="0" applyProtection="0">
      <alignment vertical="center"/>
    </xf>
    <xf numFmtId="41" fontId="0" fillId="0" borderId="0" applyProtection="0">
      <alignment vertical="center"/>
    </xf>
    <xf numFmtId="0" fontId="4" fillId="11" borderId="0" applyProtection="0">
      <alignment vertical="center"/>
    </xf>
    <xf numFmtId="0" fontId="4" fillId="12" borderId="0" applyProtection="0">
      <alignment vertical="center"/>
    </xf>
    <xf numFmtId="0" fontId="4" fillId="13" borderId="0" applyProtection="0">
      <alignment vertical="center"/>
    </xf>
    <xf numFmtId="0" fontId="4" fillId="14" borderId="0" applyProtection="0">
      <alignment vertical="center"/>
    </xf>
    <xf numFmtId="0" fontId="4" fillId="11" borderId="0" applyProtection="0">
      <alignment vertical="center"/>
    </xf>
    <xf numFmtId="0" fontId="4" fillId="15" borderId="0" applyProtection="0">
      <alignment vertical="center"/>
    </xf>
    <xf numFmtId="0" fontId="3" fillId="16" borderId="0" applyProtection="0">
      <alignment vertical="center"/>
    </xf>
    <xf numFmtId="0" fontId="13" fillId="9" borderId="7" applyProtection="0">
      <alignment vertical="center"/>
    </xf>
    <xf numFmtId="0" fontId="2" fillId="7" borderId="4" applyProtection="0">
      <alignment vertical="center"/>
    </xf>
    <xf numFmtId="0" fontId="7" fillId="0" borderId="0" applyProtection="0">
      <alignment vertical="center"/>
    </xf>
    <xf numFmtId="0" fontId="0" fillId="17" borderId="8" applyProtection="0">
      <alignment vertical="center"/>
    </xf>
  </cellStyleXfs>
  <cellXfs count="17">
    <xf numFmtId="0" fontId="0" fillId="0" borderId="0" xfId="0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 wrapText="1"/>
    </xf>
    <xf numFmtId="0" fontId="19" fillId="0" borderId="9" xfId="0" applyNumberFormat="1" applyFont="1" applyFill="1" applyBorder="1" applyAlignment="1">
      <alignment horizontal="center" vertical="center"/>
    </xf>
    <xf numFmtId="0" fontId="19" fillId="0" borderId="9" xfId="0" applyNumberFormat="1" applyFont="1" applyFill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2" fillId="0" borderId="9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vertical="center" wrapText="1"/>
    </xf>
    <xf numFmtId="0" fontId="20" fillId="0" borderId="12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="130" zoomScaleNormal="130" zoomScaleSheetLayoutView="100" zoomScalePageLayoutView="0" workbookViewId="0" topLeftCell="A1">
      <selection activeCell="H4" sqref="H4"/>
    </sheetView>
  </sheetViews>
  <sheetFormatPr defaultColWidth="9.00390625" defaultRowHeight="20.25" customHeight="1"/>
  <cols>
    <col min="2" max="2" width="22.50390625" style="2" customWidth="1"/>
    <col min="3" max="3" width="22.50390625" style="3" customWidth="1"/>
    <col min="4" max="4" width="22.50390625" style="2" customWidth="1"/>
    <col min="5" max="5" width="29.25390625" style="0" customWidth="1"/>
  </cols>
  <sheetData>
    <row r="1" spans="1:5" ht="36" customHeight="1">
      <c r="A1" s="13" t="s">
        <v>0</v>
      </c>
      <c r="B1" s="13"/>
      <c r="C1" s="13"/>
      <c r="D1" s="13"/>
      <c r="E1" s="13"/>
    </row>
    <row r="2" spans="1:5" s="1" customFormat="1" ht="33" customHeight="1">
      <c r="A2" s="4"/>
      <c r="B2" s="4" t="s">
        <v>1</v>
      </c>
      <c r="C2" s="5" t="s">
        <v>2</v>
      </c>
      <c r="D2" s="4" t="s">
        <v>3</v>
      </c>
      <c r="E2" s="4" t="s">
        <v>4</v>
      </c>
    </row>
    <row r="3" spans="1:5" s="1" customFormat="1" ht="160.5" customHeight="1">
      <c r="A3" s="14" t="s">
        <v>5</v>
      </c>
      <c r="B3" s="6" t="s">
        <v>6</v>
      </c>
      <c r="C3" s="11" t="s">
        <v>7</v>
      </c>
      <c r="D3" s="6">
        <f>70-D4</f>
        <v>62</v>
      </c>
      <c r="E3" s="8" t="s">
        <v>8</v>
      </c>
    </row>
    <row r="4" spans="1:5" ht="111" customHeight="1">
      <c r="A4" s="15"/>
      <c r="B4" s="7" t="s">
        <v>9</v>
      </c>
      <c r="C4" s="12" t="s">
        <v>10</v>
      </c>
      <c r="D4" s="6">
        <v>8</v>
      </c>
      <c r="E4" s="8" t="s">
        <v>11</v>
      </c>
    </row>
    <row r="5" spans="1:5" ht="96.75" customHeight="1">
      <c r="A5" s="15"/>
      <c r="B5" s="6" t="s">
        <v>12</v>
      </c>
      <c r="C5" s="11" t="s">
        <v>13</v>
      </c>
      <c r="D5" s="6">
        <f>60-D6</f>
        <v>55</v>
      </c>
      <c r="E5" s="8" t="s">
        <v>8</v>
      </c>
    </row>
    <row r="6" spans="1:5" ht="96.75" customHeight="1">
      <c r="A6" s="15"/>
      <c r="B6" s="6" t="s">
        <v>14</v>
      </c>
      <c r="C6" s="10" t="s">
        <v>15</v>
      </c>
      <c r="D6" s="6">
        <v>5</v>
      </c>
      <c r="E6" s="8" t="s">
        <v>11</v>
      </c>
    </row>
    <row r="7" spans="1:5" ht="96.75" customHeight="1">
      <c r="A7" s="15"/>
      <c r="B7" s="6" t="s">
        <v>16</v>
      </c>
      <c r="C7" s="11" t="s">
        <v>17</v>
      </c>
      <c r="D7" s="6">
        <f>20-D8</f>
        <v>17</v>
      </c>
      <c r="E7" s="8" t="s">
        <v>8</v>
      </c>
    </row>
    <row r="8" spans="1:5" ht="96.75" customHeight="1">
      <c r="A8" s="15"/>
      <c r="B8" s="6" t="s">
        <v>18</v>
      </c>
      <c r="C8" s="10" t="s">
        <v>15</v>
      </c>
      <c r="D8" s="6">
        <v>3</v>
      </c>
      <c r="E8" s="8" t="s">
        <v>11</v>
      </c>
    </row>
    <row r="9" spans="1:5" ht="120" customHeight="1">
      <c r="A9" s="15"/>
      <c r="B9" s="6" t="s">
        <v>19</v>
      </c>
      <c r="C9" s="11" t="s">
        <v>20</v>
      </c>
      <c r="D9" s="6">
        <f>20-D10</f>
        <v>18</v>
      </c>
      <c r="E9" s="8" t="s">
        <v>8</v>
      </c>
    </row>
    <row r="10" spans="1:5" ht="96.75" customHeight="1">
      <c r="A10" s="15"/>
      <c r="B10" s="6" t="s">
        <v>21</v>
      </c>
      <c r="C10" s="10" t="s">
        <v>15</v>
      </c>
      <c r="D10" s="6">
        <v>2</v>
      </c>
      <c r="E10" s="8" t="s">
        <v>11</v>
      </c>
    </row>
    <row r="11" spans="1:5" ht="174" customHeight="1">
      <c r="A11" s="15"/>
      <c r="B11" s="6" t="s">
        <v>22</v>
      </c>
      <c r="C11" s="11" t="s">
        <v>23</v>
      </c>
      <c r="D11" s="6">
        <f>25-D12</f>
        <v>21</v>
      </c>
      <c r="E11" s="8" t="s">
        <v>8</v>
      </c>
    </row>
    <row r="12" spans="1:5" ht="96.75" customHeight="1">
      <c r="A12" s="15"/>
      <c r="B12" s="6" t="s">
        <v>24</v>
      </c>
      <c r="C12" s="10" t="s">
        <v>15</v>
      </c>
      <c r="D12" s="6">
        <v>4</v>
      </c>
      <c r="E12" s="8" t="s">
        <v>11</v>
      </c>
    </row>
    <row r="13" spans="1:5" ht="96.75" customHeight="1">
      <c r="A13" s="15"/>
      <c r="B13" s="6" t="s">
        <v>25</v>
      </c>
      <c r="C13" s="11" t="s">
        <v>26</v>
      </c>
      <c r="D13" s="6">
        <f>10-D14</f>
        <v>9</v>
      </c>
      <c r="E13" s="8" t="s">
        <v>8</v>
      </c>
    </row>
    <row r="14" spans="1:5" ht="96.75" customHeight="1">
      <c r="A14" s="15"/>
      <c r="B14" s="6" t="s">
        <v>27</v>
      </c>
      <c r="C14" s="10" t="s">
        <v>15</v>
      </c>
      <c r="D14" s="6">
        <v>1</v>
      </c>
      <c r="E14" s="8" t="s">
        <v>11</v>
      </c>
    </row>
    <row r="15" spans="1:5" ht="187.5" customHeight="1">
      <c r="A15" s="15"/>
      <c r="B15" s="6" t="s">
        <v>28</v>
      </c>
      <c r="C15" s="9" t="s">
        <v>29</v>
      </c>
      <c r="D15" s="6">
        <v>5</v>
      </c>
      <c r="E15" s="8" t="s">
        <v>8</v>
      </c>
    </row>
    <row r="16" spans="1:5" ht="158.25" customHeight="1">
      <c r="A16" s="15"/>
      <c r="B16" s="6" t="s">
        <v>30</v>
      </c>
      <c r="C16" s="9" t="s">
        <v>31</v>
      </c>
      <c r="D16" s="6">
        <v>20</v>
      </c>
      <c r="E16" s="8" t="s">
        <v>8</v>
      </c>
    </row>
    <row r="17" spans="1:5" ht="96.75" customHeight="1">
      <c r="A17" s="16"/>
      <c r="B17" s="6" t="s">
        <v>32</v>
      </c>
      <c r="C17" s="9" t="s">
        <v>33</v>
      </c>
      <c r="D17" s="6">
        <v>1</v>
      </c>
      <c r="E17" s="8" t="s">
        <v>34</v>
      </c>
    </row>
    <row r="18" spans="1:5" ht="39.75" customHeight="1">
      <c r="A18" s="6" t="s">
        <v>35</v>
      </c>
      <c r="B18" s="6"/>
      <c r="C18" s="5"/>
      <c r="D18" s="6">
        <f>SUM(D3:D17)</f>
        <v>231</v>
      </c>
      <c r="E18" s="6"/>
    </row>
  </sheetData>
  <sheetProtection/>
  <mergeCells count="2">
    <mergeCell ref="A1:E1"/>
    <mergeCell ref="A3:A17"/>
  </mergeCells>
  <printOptions/>
  <pageMargins left="0.7083333333333334" right="0.7083333333333334" top="0.7479166666666667" bottom="0.7479166666666667" header="0.3145833333333333" footer="0.314583333333333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2020-08-11T10:31:23Z</dcterms:created>
  <dcterms:modified xsi:type="dcterms:W3CDTF">2020-08-13T07:26:40Z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