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年绍兴市越城区各级机关单位考试录用公务员计划一览表" sheetId="1" r:id="rId1"/>
  </sheets>
  <definedNames/>
  <calcPr fullCalcOnLoad="1"/>
</workbook>
</file>

<file path=xl/sharedStrings.xml><?xml version="1.0" encoding="utf-8"?>
<sst xmlns="http://schemas.openxmlformats.org/spreadsheetml/2006/main" count="351" uniqueCount="109">
  <si>
    <t>2019年绍兴市越城区各级机关单位考试录用公务员计划一览表</t>
  </si>
  <si>
    <t>招录单位名称</t>
  </si>
  <si>
    <t>职位代码</t>
  </si>
  <si>
    <t>职位名称</t>
  </si>
  <si>
    <t>职位类别</t>
  </si>
  <si>
    <t>职位大类</t>
  </si>
  <si>
    <t>职位小类</t>
  </si>
  <si>
    <t>招录人数</t>
  </si>
  <si>
    <t>咨询电话</t>
  </si>
  <si>
    <t>学历要求</t>
  </si>
  <si>
    <t>学位要求</t>
  </si>
  <si>
    <t>性别要求</t>
  </si>
  <si>
    <t>现有身份要求</t>
  </si>
  <si>
    <t>政治面貌要求</t>
  </si>
  <si>
    <t>民族要求</t>
  </si>
  <si>
    <t>年龄要求</t>
  </si>
  <si>
    <t>户籍要求</t>
  </si>
  <si>
    <t>专业要求</t>
  </si>
  <si>
    <t>备注</t>
  </si>
  <si>
    <t>绍兴市越城区人民法院</t>
  </si>
  <si>
    <t>13306001001000001</t>
  </si>
  <si>
    <t>法官助理1</t>
  </si>
  <si>
    <t>法官助理</t>
  </si>
  <si>
    <t>基层类</t>
  </si>
  <si>
    <t>非公安执法勤务类</t>
  </si>
  <si>
    <t>0575-89192586、89192113</t>
  </si>
  <si>
    <t>本科及以上</t>
  </si>
  <si>
    <t>不限</t>
  </si>
  <si>
    <t>性别为男</t>
  </si>
  <si>
    <t>年龄要求18至35周岁（2019年全日制普通高校硕士以上应届毕业生（非在职）放宽至40周岁）</t>
  </si>
  <si>
    <t>所学专业要求为：二级专业目录法学类(0105)：不限</t>
  </si>
  <si>
    <t>1.须通过国家统一司法考试，取得A类、B类法律职业资格证书；2.报考人员为硕研及以上学历的，本科要求为法学专业。</t>
  </si>
  <si>
    <t>13306001001000002</t>
  </si>
  <si>
    <t>法官助理2</t>
  </si>
  <si>
    <t>绍兴市越城区市场监督管理局</t>
  </si>
  <si>
    <t>13306001002000001</t>
  </si>
  <si>
    <t>执法人员1</t>
  </si>
  <si>
    <t>其他</t>
  </si>
  <si>
    <t>0575-85123276</t>
  </si>
  <si>
    <t>所学专业要求为：二级专业目录工业工程类(0241)：不限 或者 二级专业目录安全生产与工程类(0242)：不限 或者 二级专业目录机械仪器电气及自动化类(0251)：不限</t>
  </si>
  <si>
    <t>13306001002000002</t>
  </si>
  <si>
    <t>执法人员2</t>
  </si>
  <si>
    <t>13306001002000003</t>
  </si>
  <si>
    <t>执法人员3</t>
  </si>
  <si>
    <t>所学专业要求为：二级专业目录电子商务类(0118)：不限 或者 二级专业目录计算机类(0252)：不限 或者 二级专业目录药学类(0272)：不限</t>
  </si>
  <si>
    <t>13306001002000004</t>
  </si>
  <si>
    <t>执法人员4</t>
  </si>
  <si>
    <t>大学生“村官”</t>
  </si>
  <si>
    <t>面向符合招考条件的大学生“村官”；资格条件详见绍兴市越城区公告</t>
  </si>
  <si>
    <t>绍兴市越城区教育体育局</t>
  </si>
  <si>
    <t>13306001003000001</t>
  </si>
  <si>
    <t>工作人员</t>
  </si>
  <si>
    <t>0575-88342973</t>
  </si>
  <si>
    <t>2年以上基层工作经历</t>
  </si>
  <si>
    <t>所学专业要求为：二级专业目录法学类(0105)：不限 或者 二级专业目录教育学类(0111)：不限</t>
  </si>
  <si>
    <t>绍兴市越城区发展和改革局</t>
  </si>
  <si>
    <t>13306001004000001</t>
  </si>
  <si>
    <t>0575-88051053</t>
  </si>
  <si>
    <t>所学专业要求为：二级专业目录经济学及经济贸易管理类(0104)：不限 或者 二级专业目录工商管理及市场营销类(0119)：不限</t>
  </si>
  <si>
    <t>绍兴市医疗保障局越城分局</t>
  </si>
  <si>
    <t>13306001005000001</t>
  </si>
  <si>
    <t>0575-89102827</t>
  </si>
  <si>
    <t>所学专业要求为：二级专业目录新闻传播与出版类(0115)：不限 或者 二级专业目录中国语言文学类(0116)：不限</t>
  </si>
  <si>
    <t>绍兴市越城区建设和交通运输局</t>
  </si>
  <si>
    <t>13306001006000001</t>
  </si>
  <si>
    <t>财务人员</t>
  </si>
  <si>
    <t>0575-88315921</t>
  </si>
  <si>
    <t>绍兴市越城区综合行政执法大队</t>
  </si>
  <si>
    <t>13306001007000001</t>
  </si>
  <si>
    <t>0575-85118550</t>
  </si>
  <si>
    <t>参照公务员法管理；面向符合招考条件的大学生“村官”；资格条件详见绍兴市越城区公告</t>
  </si>
  <si>
    <t>13306001007000002</t>
  </si>
  <si>
    <t>一线执法人员1</t>
  </si>
  <si>
    <t>大学生退役士兵</t>
  </si>
  <si>
    <t>户籍要求为：绍兴市</t>
  </si>
  <si>
    <t>参照公务员法管理</t>
  </si>
  <si>
    <t>13306001007000003</t>
  </si>
  <si>
    <t>一线执法人员2</t>
  </si>
  <si>
    <t>所学专业要求为：二级专业目录公安学类(0106)：不限 或者 二级专业目录体育学类(0112)：不限</t>
  </si>
  <si>
    <t>1.要求绍兴市生源或户籍；2.参照公务员法管理</t>
  </si>
  <si>
    <t>13306001007000004</t>
  </si>
  <si>
    <t>一线执法人员3</t>
  </si>
  <si>
    <t>13306001007000005</t>
  </si>
  <si>
    <t>一线执法人员4</t>
  </si>
  <si>
    <t>13306001007000006</t>
  </si>
  <si>
    <t>一线执法人员5</t>
  </si>
  <si>
    <t>绍兴市越城区乡镇机关</t>
  </si>
  <si>
    <t>13306001008000001</t>
  </si>
  <si>
    <t>优秀村干部“职位2”</t>
  </si>
  <si>
    <t>乡镇面向优秀村干部（非大学生"村官"）</t>
  </si>
  <si>
    <t>优秀村干部类</t>
  </si>
  <si>
    <t>0575-89101017</t>
  </si>
  <si>
    <t>高中（中专）及以上</t>
  </si>
  <si>
    <t>优秀村干部（非大学生“村官”）</t>
  </si>
  <si>
    <t>年龄要求现任村“两委”正职18至40周岁（非现任村“两委”正职18至35周岁且具有国家承认的大专以上学历）</t>
  </si>
  <si>
    <t>面向非大学生“村官”身份的优秀村干部；资格条件详见绍兴市越城区公告</t>
  </si>
  <si>
    <t>13306001008000002</t>
  </si>
  <si>
    <t>工作人员1</t>
  </si>
  <si>
    <t>0575-89182203</t>
  </si>
  <si>
    <t>所学专业要求为：二级专业目录机械仪器电气及自动化类(0251)：不限</t>
  </si>
  <si>
    <t>要求绍兴市生源或户籍</t>
  </si>
  <si>
    <t>13306001008000003</t>
  </si>
  <si>
    <t>工作人员2</t>
  </si>
  <si>
    <t>0575-88617033</t>
  </si>
  <si>
    <t>所学专业要求为：二级专业目录地质地矿地理及测绘类(0232)：不限 或者 二级专业目录建筑土木工程及管理类(0253)：不限</t>
  </si>
  <si>
    <t>13306001008000004</t>
  </si>
  <si>
    <t>0575-85553638</t>
  </si>
  <si>
    <t>专科及以上</t>
  </si>
  <si>
    <t>所学专业要求为：二级专业目录财政税务类(0102)：不限 或者 二级专业目录工商管理及市场营销类(0119)：不限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</si>
</sst>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38"/>
      <color indexed="8"/>
      <name val="宋体"/>
      <family val="0"/>
    </font>
    <font>
      <sz val="38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38"/>
      <color theme="1"/>
      <name val="Calibri"/>
      <family val="0"/>
    </font>
    <font>
      <sz val="38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46" fillId="33" borderId="0" xfId="0" applyNumberFormat="1" applyFont="1" applyFill="1" applyAlignment="1">
      <alignment horizontal="center" vertical="center" wrapText="1"/>
    </xf>
    <xf numFmtId="176" fontId="46" fillId="33" borderId="0" xfId="0" applyNumberFormat="1" applyFont="1" applyFill="1" applyAlignment="1">
      <alignment horizontal="center" vertical="center" wrapText="1"/>
    </xf>
    <xf numFmtId="49" fontId="0" fillId="0" borderId="15" xfId="0" applyNumberForma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workbookViewId="0" topLeftCell="A1">
      <selection activeCell="E3" sqref="E3"/>
    </sheetView>
  </sheetViews>
  <sheetFormatPr defaultColWidth="9.00390625" defaultRowHeight="15"/>
  <cols>
    <col min="1" max="1" width="11.28125" style="0" customWidth="1"/>
    <col min="5" max="5" width="6.57421875" style="0" customWidth="1"/>
    <col min="7" max="7" width="5.7109375" style="0" customWidth="1"/>
    <col min="9" max="9" width="6.00390625" style="0" customWidth="1"/>
    <col min="10" max="10" width="5.140625" style="0" customWidth="1"/>
    <col min="11" max="11" width="5.421875" style="0" customWidth="1"/>
    <col min="12" max="12" width="6.57421875" style="0" customWidth="1"/>
    <col min="13" max="13" width="6.28125" style="0" customWidth="1"/>
    <col min="14" max="14" width="5.7109375" style="0" customWidth="1"/>
    <col min="15" max="15" width="17.00390625" style="0" customWidth="1"/>
    <col min="17" max="17" width="19.140625" style="0" customWidth="1"/>
    <col min="18" max="18" width="19.00390625" style="0" customWidth="1"/>
    <col min="19" max="19" width="9.140625" style="3" bestFit="1" customWidth="1"/>
  </cols>
  <sheetData>
    <row r="1" spans="1:19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2"/>
    </row>
    <row r="2" spans="1:18" s="2" customFormat="1" ht="4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3" t="s">
        <v>17</v>
      </c>
      <c r="R2" s="14" t="s">
        <v>18</v>
      </c>
    </row>
    <row r="3" spans="1:19" s="1" customFormat="1" ht="100.5" customHeight="1">
      <c r="A3" s="7" t="s">
        <v>19</v>
      </c>
      <c r="B3" s="8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10">
        <v>2</v>
      </c>
      <c r="H3" s="11" t="s">
        <v>25</v>
      </c>
      <c r="I3" s="9" t="s">
        <v>26</v>
      </c>
      <c r="J3" s="9" t="s">
        <v>27</v>
      </c>
      <c r="K3" s="9" t="s">
        <v>28</v>
      </c>
      <c r="L3" s="9" t="s">
        <v>27</v>
      </c>
      <c r="M3" s="9" t="s">
        <v>27</v>
      </c>
      <c r="N3" s="9" t="s">
        <v>27</v>
      </c>
      <c r="O3" s="8" t="s">
        <v>29</v>
      </c>
      <c r="P3" s="9" t="s">
        <v>27</v>
      </c>
      <c r="Q3" s="15" t="s">
        <v>30</v>
      </c>
      <c r="R3" s="16" t="s">
        <v>31</v>
      </c>
      <c r="S3" s="17" t="e">
        <f>IF(AND(R3=#REF!,#REF!=Q3,P3=#REF!,#REF!=O3,N3=#REF!,#REF!=M3,L3=#REF!,#REF!=K3,J3=#REF!,#REF!=I3,H3=#REF!,#REF!=#REF!=G3,F3=#REF!,#REF!=E3,D3=#REF!,#REF!=C3,B3=#REF!,#REF!=A3),1,2)</f>
        <v>#REF!</v>
      </c>
    </row>
    <row r="4" spans="1:19" s="1" customFormat="1" ht="79.5" customHeight="1">
      <c r="A4" s="7" t="s">
        <v>19</v>
      </c>
      <c r="B4" s="8" t="s">
        <v>32</v>
      </c>
      <c r="C4" s="9" t="s">
        <v>33</v>
      </c>
      <c r="D4" s="9" t="s">
        <v>22</v>
      </c>
      <c r="E4" s="9" t="s">
        <v>23</v>
      </c>
      <c r="F4" s="9" t="s">
        <v>24</v>
      </c>
      <c r="G4" s="10">
        <v>2</v>
      </c>
      <c r="H4" s="11" t="s">
        <v>25</v>
      </c>
      <c r="I4" s="9" t="s">
        <v>26</v>
      </c>
      <c r="J4" s="9" t="s">
        <v>27</v>
      </c>
      <c r="K4" s="9" t="s">
        <v>27</v>
      </c>
      <c r="L4" s="9" t="s">
        <v>27</v>
      </c>
      <c r="M4" s="9" t="s">
        <v>27</v>
      </c>
      <c r="N4" s="9" t="s">
        <v>27</v>
      </c>
      <c r="O4" s="8" t="s">
        <v>29</v>
      </c>
      <c r="P4" s="9" t="s">
        <v>27</v>
      </c>
      <c r="Q4" s="15" t="s">
        <v>30</v>
      </c>
      <c r="R4" s="16" t="s">
        <v>31</v>
      </c>
      <c r="S4" s="18" t="e">
        <f>IF(AND(R4=#REF!,#REF!=Q4,P4=#REF!,#REF!=O4,N4=#REF!,#REF!=M4,L4=#REF!,#REF!=K4,J4=#REF!,#REF!=I4,H4=#REF!,#REF!=#REF!=G4,F4=#REF!,#REF!=E4,D4=#REF!,#REF!=C4,B4=#REF!,#REF!=A4),1,2)</f>
        <v>#REF!</v>
      </c>
    </row>
    <row r="5" spans="1:19" s="1" customFormat="1" ht="111" customHeight="1">
      <c r="A5" s="7" t="s">
        <v>34</v>
      </c>
      <c r="B5" s="8" t="s">
        <v>35</v>
      </c>
      <c r="C5" s="9" t="s">
        <v>36</v>
      </c>
      <c r="D5" s="9" t="s">
        <v>37</v>
      </c>
      <c r="E5" s="9" t="s">
        <v>23</v>
      </c>
      <c r="F5" s="9" t="s">
        <v>24</v>
      </c>
      <c r="G5" s="10">
        <v>1</v>
      </c>
      <c r="H5" s="11" t="s">
        <v>38</v>
      </c>
      <c r="I5" s="9" t="s">
        <v>26</v>
      </c>
      <c r="J5" s="9" t="s">
        <v>27</v>
      </c>
      <c r="K5" s="9" t="s">
        <v>28</v>
      </c>
      <c r="L5" s="9" t="s">
        <v>27</v>
      </c>
      <c r="M5" s="9" t="s">
        <v>27</v>
      </c>
      <c r="N5" s="9" t="s">
        <v>27</v>
      </c>
      <c r="O5" s="8" t="s">
        <v>29</v>
      </c>
      <c r="P5" s="9" t="s">
        <v>27</v>
      </c>
      <c r="Q5" s="15" t="s">
        <v>39</v>
      </c>
      <c r="R5" s="19"/>
      <c r="S5" s="18" t="e">
        <f>IF(AND(R5=#REF!,#REF!=Q5,P5=#REF!,#REF!=O5,N5=#REF!,#REF!=M5,L5=#REF!,#REF!=K5,J5=#REF!,#REF!=I5,H5=#REF!,#REF!=#REF!=G5,F5=#REF!,#REF!=E5,D5=#REF!,#REF!=C5,B5=#REF!,#REF!=A5),1,2)</f>
        <v>#REF!</v>
      </c>
    </row>
    <row r="6" spans="1:19" s="1" customFormat="1" ht="114.75" customHeight="1">
      <c r="A6" s="7" t="s">
        <v>34</v>
      </c>
      <c r="B6" s="8" t="s">
        <v>40</v>
      </c>
      <c r="C6" s="9" t="s">
        <v>41</v>
      </c>
      <c r="D6" s="9" t="s">
        <v>37</v>
      </c>
      <c r="E6" s="9" t="s">
        <v>23</v>
      </c>
      <c r="F6" s="9" t="s">
        <v>24</v>
      </c>
      <c r="G6" s="10">
        <v>1</v>
      </c>
      <c r="H6" s="11" t="s">
        <v>38</v>
      </c>
      <c r="I6" s="9" t="s">
        <v>26</v>
      </c>
      <c r="J6" s="9" t="s">
        <v>27</v>
      </c>
      <c r="K6" s="9" t="s">
        <v>27</v>
      </c>
      <c r="L6" s="9" t="s">
        <v>27</v>
      </c>
      <c r="M6" s="9" t="s">
        <v>27</v>
      </c>
      <c r="N6" s="9" t="s">
        <v>27</v>
      </c>
      <c r="O6" s="8" t="s">
        <v>29</v>
      </c>
      <c r="P6" s="9" t="s">
        <v>27</v>
      </c>
      <c r="Q6" s="15" t="s">
        <v>39</v>
      </c>
      <c r="R6" s="19"/>
      <c r="S6" s="18" t="e">
        <f>IF(AND(R6=#REF!,#REF!=Q6,P6=#REF!,#REF!=O6,N6=#REF!,#REF!=M6,L6=#REF!,#REF!=K6,J6=#REF!,#REF!=I6,H6=#REF!,#REF!=#REF!=G6,F6=#REF!,#REF!=E6,D6=#REF!,#REF!=C6,B6=#REF!,#REF!=A6),1,2)</f>
        <v>#REF!</v>
      </c>
    </row>
    <row r="7" spans="1:19" s="1" customFormat="1" ht="90.75" customHeight="1">
      <c r="A7" s="7" t="s">
        <v>34</v>
      </c>
      <c r="B7" s="8" t="s">
        <v>42</v>
      </c>
      <c r="C7" s="9" t="s">
        <v>43</v>
      </c>
      <c r="D7" s="9" t="s">
        <v>37</v>
      </c>
      <c r="E7" s="9" t="s">
        <v>23</v>
      </c>
      <c r="F7" s="9" t="s">
        <v>24</v>
      </c>
      <c r="G7" s="10">
        <v>1</v>
      </c>
      <c r="H7" s="11" t="s">
        <v>38</v>
      </c>
      <c r="I7" s="9" t="s">
        <v>26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8" t="s">
        <v>29</v>
      </c>
      <c r="P7" s="9" t="s">
        <v>27</v>
      </c>
      <c r="Q7" s="15" t="s">
        <v>44</v>
      </c>
      <c r="R7" s="19"/>
      <c r="S7" s="18" t="e">
        <f>IF(AND(R7=#REF!,#REF!=Q7,P7=#REF!,#REF!=O7,N7=#REF!,#REF!=M7,L7=#REF!,#REF!=K7,J7=#REF!,#REF!=I7,H7=#REF!,#REF!=#REF!=G7,F7=#REF!,#REF!=E7,D7=#REF!,#REF!=C7,B7=#REF!,#REF!=A7),1,2)</f>
        <v>#REF!</v>
      </c>
    </row>
    <row r="8" spans="1:19" s="1" customFormat="1" ht="60">
      <c r="A8" s="7" t="s">
        <v>34</v>
      </c>
      <c r="B8" s="8" t="s">
        <v>45</v>
      </c>
      <c r="C8" s="9" t="s">
        <v>46</v>
      </c>
      <c r="D8" s="9" t="s">
        <v>37</v>
      </c>
      <c r="E8" s="9" t="s">
        <v>23</v>
      </c>
      <c r="F8" s="9" t="s">
        <v>24</v>
      </c>
      <c r="G8" s="10">
        <v>1</v>
      </c>
      <c r="H8" s="11" t="s">
        <v>38</v>
      </c>
      <c r="I8" s="9" t="s">
        <v>26</v>
      </c>
      <c r="J8" s="9" t="s">
        <v>27</v>
      </c>
      <c r="K8" s="9" t="s">
        <v>27</v>
      </c>
      <c r="L8" s="9" t="s">
        <v>47</v>
      </c>
      <c r="M8" s="9" t="s">
        <v>27</v>
      </c>
      <c r="N8" s="9" t="s">
        <v>27</v>
      </c>
      <c r="O8" s="8" t="s">
        <v>29</v>
      </c>
      <c r="P8" s="9" t="s">
        <v>27</v>
      </c>
      <c r="Q8" s="15" t="s">
        <v>27</v>
      </c>
      <c r="R8" s="16" t="s">
        <v>48</v>
      </c>
      <c r="S8" s="18" t="e">
        <f>IF(AND(R8=#REF!,#REF!=Q8,P8=#REF!,#REF!=O8,N8=#REF!,#REF!=M8,L8=#REF!,#REF!=K8,J8=#REF!,#REF!=I8,H8=#REF!,#REF!=#REF!=G8,F8=#REF!,#REF!=E8,D8=#REF!,#REF!=C8,B8=#REF!,#REF!=A8),1,2)</f>
        <v>#REF!</v>
      </c>
    </row>
    <row r="9" spans="1:19" s="1" customFormat="1" ht="97.5" customHeight="1">
      <c r="A9" s="7" t="s">
        <v>49</v>
      </c>
      <c r="B9" s="8" t="s">
        <v>50</v>
      </c>
      <c r="C9" s="9" t="s">
        <v>51</v>
      </c>
      <c r="D9" s="9" t="s">
        <v>37</v>
      </c>
      <c r="E9" s="9" t="s">
        <v>23</v>
      </c>
      <c r="F9" s="9" t="s">
        <v>24</v>
      </c>
      <c r="G9" s="10">
        <v>1</v>
      </c>
      <c r="H9" s="11" t="s">
        <v>52</v>
      </c>
      <c r="I9" s="9" t="s">
        <v>26</v>
      </c>
      <c r="J9" s="9" t="s">
        <v>27</v>
      </c>
      <c r="K9" s="9" t="s">
        <v>27</v>
      </c>
      <c r="L9" s="9" t="s">
        <v>53</v>
      </c>
      <c r="M9" s="9" t="s">
        <v>27</v>
      </c>
      <c r="N9" s="9" t="s">
        <v>27</v>
      </c>
      <c r="O9" s="8" t="s">
        <v>29</v>
      </c>
      <c r="P9" s="9" t="s">
        <v>27</v>
      </c>
      <c r="Q9" s="15" t="s">
        <v>54</v>
      </c>
      <c r="R9" s="19"/>
      <c r="S9" s="18" t="e">
        <f>IF(AND(R9=#REF!,#REF!=Q9,P9=#REF!,#REF!=O9,N9=#REF!,#REF!=M9,L9=#REF!,#REF!=K9,J9=#REF!,#REF!=I9,H9=#REF!,#REF!=#REF!=G9,F9=#REF!,#REF!=E9,D9=#REF!,#REF!=C9,B9=#REF!,#REF!=A9),1,2)</f>
        <v>#REF!</v>
      </c>
    </row>
    <row r="10" spans="1:19" s="1" customFormat="1" ht="84" customHeight="1">
      <c r="A10" s="7" t="s">
        <v>55</v>
      </c>
      <c r="B10" s="8" t="s">
        <v>56</v>
      </c>
      <c r="C10" s="9" t="s">
        <v>51</v>
      </c>
      <c r="D10" s="9" t="s">
        <v>37</v>
      </c>
      <c r="E10" s="9" t="s">
        <v>23</v>
      </c>
      <c r="F10" s="9" t="s">
        <v>24</v>
      </c>
      <c r="G10" s="10">
        <v>1</v>
      </c>
      <c r="H10" s="11" t="s">
        <v>57</v>
      </c>
      <c r="I10" s="9" t="s">
        <v>26</v>
      </c>
      <c r="J10" s="9" t="s">
        <v>27</v>
      </c>
      <c r="K10" s="9" t="s">
        <v>27</v>
      </c>
      <c r="L10" s="9" t="s">
        <v>53</v>
      </c>
      <c r="M10" s="9" t="s">
        <v>27</v>
      </c>
      <c r="N10" s="9" t="s">
        <v>27</v>
      </c>
      <c r="O10" s="8" t="s">
        <v>29</v>
      </c>
      <c r="P10" s="9" t="s">
        <v>27</v>
      </c>
      <c r="Q10" s="15" t="s">
        <v>58</v>
      </c>
      <c r="R10" s="19"/>
      <c r="S10" s="18" t="e">
        <f>IF(AND(R10=#REF!,#REF!=Q10,P10=#REF!,#REF!=O10,N10=#REF!,#REF!=M10,L10=#REF!,#REF!=K10,J10=#REF!,#REF!=I10,H10=#REF!,#REF!=#REF!=G10,F10=#REF!,#REF!=E10,D10=#REF!,#REF!=C10,B10=#REF!,#REF!=A10),1,2)</f>
        <v>#REF!</v>
      </c>
    </row>
    <row r="11" spans="1:19" s="1" customFormat="1" ht="82.5" customHeight="1">
      <c r="A11" s="7" t="s">
        <v>59</v>
      </c>
      <c r="B11" s="8" t="s">
        <v>60</v>
      </c>
      <c r="C11" s="9" t="s">
        <v>51</v>
      </c>
      <c r="D11" s="9" t="s">
        <v>37</v>
      </c>
      <c r="E11" s="9" t="s">
        <v>23</v>
      </c>
      <c r="F11" s="9" t="s">
        <v>24</v>
      </c>
      <c r="G11" s="10">
        <v>1</v>
      </c>
      <c r="H11" s="11" t="s">
        <v>61</v>
      </c>
      <c r="I11" s="9" t="s">
        <v>26</v>
      </c>
      <c r="J11" s="9" t="s">
        <v>27</v>
      </c>
      <c r="K11" s="9" t="s">
        <v>27</v>
      </c>
      <c r="L11" s="9" t="s">
        <v>27</v>
      </c>
      <c r="M11" s="9" t="s">
        <v>27</v>
      </c>
      <c r="N11" s="9" t="s">
        <v>27</v>
      </c>
      <c r="O11" s="8" t="s">
        <v>29</v>
      </c>
      <c r="P11" s="9" t="s">
        <v>27</v>
      </c>
      <c r="Q11" s="15" t="s">
        <v>62</v>
      </c>
      <c r="R11" s="19"/>
      <c r="S11" s="18" t="e">
        <f>IF(AND(R11=#REF!,#REF!=Q11,P11=#REF!,#REF!=O11,N11=#REF!,#REF!=M11,L11=#REF!,#REF!=K11,J11=#REF!,#REF!=I11,H11=#REF!,#REF!=#REF!=G11,F11=#REF!,#REF!=E11,D11=#REF!,#REF!=C11,B11=#REF!,#REF!=A11),1,2)</f>
        <v>#REF!</v>
      </c>
    </row>
    <row r="12" spans="1:19" s="1" customFormat="1" ht="81.75" customHeight="1">
      <c r="A12" s="7" t="s">
        <v>63</v>
      </c>
      <c r="B12" s="8" t="s">
        <v>64</v>
      </c>
      <c r="C12" s="9" t="s">
        <v>65</v>
      </c>
      <c r="D12" s="9" t="s">
        <v>37</v>
      </c>
      <c r="E12" s="9" t="s">
        <v>23</v>
      </c>
      <c r="F12" s="9" t="s">
        <v>24</v>
      </c>
      <c r="G12" s="10">
        <v>1</v>
      </c>
      <c r="H12" s="11" t="s">
        <v>66</v>
      </c>
      <c r="I12" s="9" t="s">
        <v>26</v>
      </c>
      <c r="J12" s="9" t="s">
        <v>27</v>
      </c>
      <c r="K12" s="9" t="s">
        <v>27</v>
      </c>
      <c r="L12" s="9" t="s">
        <v>53</v>
      </c>
      <c r="M12" s="9" t="s">
        <v>27</v>
      </c>
      <c r="N12" s="9" t="s">
        <v>27</v>
      </c>
      <c r="O12" s="8" t="s">
        <v>29</v>
      </c>
      <c r="P12" s="9" t="s">
        <v>27</v>
      </c>
      <c r="Q12" s="15" t="s">
        <v>58</v>
      </c>
      <c r="R12" s="19"/>
      <c r="S12" s="18" t="e">
        <f>IF(AND(R12=#REF!,#REF!=Q12,P12=#REF!,#REF!=O12,N12=#REF!,#REF!=M12,L12=#REF!,#REF!=K12,J12=#REF!,#REF!=I12,H12=#REF!,#REF!=#REF!=G12,F12=#REF!,#REF!=E12,D12=#REF!,#REF!=C12,B12=#REF!,#REF!=A12),1,2)</f>
        <v>#REF!</v>
      </c>
    </row>
    <row r="13" spans="1:19" s="1" customFormat="1" ht="60">
      <c r="A13" s="7" t="s">
        <v>67</v>
      </c>
      <c r="B13" s="8" t="s">
        <v>68</v>
      </c>
      <c r="C13" s="9" t="s">
        <v>51</v>
      </c>
      <c r="D13" s="9" t="s">
        <v>37</v>
      </c>
      <c r="E13" s="9" t="s">
        <v>23</v>
      </c>
      <c r="F13" s="9" t="s">
        <v>24</v>
      </c>
      <c r="G13" s="10">
        <v>1</v>
      </c>
      <c r="H13" s="11" t="s">
        <v>69</v>
      </c>
      <c r="I13" s="9" t="s">
        <v>26</v>
      </c>
      <c r="J13" s="9" t="s">
        <v>27</v>
      </c>
      <c r="K13" s="9" t="s">
        <v>27</v>
      </c>
      <c r="L13" s="9" t="s">
        <v>47</v>
      </c>
      <c r="M13" s="9" t="s">
        <v>27</v>
      </c>
      <c r="N13" s="9" t="s">
        <v>27</v>
      </c>
      <c r="O13" s="8" t="s">
        <v>29</v>
      </c>
      <c r="P13" s="9" t="s">
        <v>27</v>
      </c>
      <c r="Q13" s="15" t="s">
        <v>27</v>
      </c>
      <c r="R13" s="16" t="s">
        <v>70</v>
      </c>
      <c r="S13" s="18" t="e">
        <f>IF(AND(R13=#REF!,#REF!=Q13,P13=#REF!,#REF!=O13,N13=#REF!,#REF!=M13,L13=#REF!,#REF!=K13,J13=#REF!,#REF!=I13,H13=#REF!,#REF!=#REF!=G13,F13=#REF!,#REF!=E13,D13=#REF!,#REF!=C13,B13=#REF!,#REF!=A13),1,2)</f>
        <v>#REF!</v>
      </c>
    </row>
    <row r="14" spans="1:19" s="1" customFormat="1" ht="90" customHeight="1">
      <c r="A14" s="7" t="s">
        <v>67</v>
      </c>
      <c r="B14" s="8" t="s">
        <v>71</v>
      </c>
      <c r="C14" s="9" t="s">
        <v>72</v>
      </c>
      <c r="D14" s="9" t="s">
        <v>37</v>
      </c>
      <c r="E14" s="9" t="s">
        <v>23</v>
      </c>
      <c r="F14" s="9" t="s">
        <v>24</v>
      </c>
      <c r="G14" s="10">
        <v>2</v>
      </c>
      <c r="H14" s="11" t="s">
        <v>69</v>
      </c>
      <c r="I14" s="9" t="s">
        <v>26</v>
      </c>
      <c r="J14" s="9" t="s">
        <v>27</v>
      </c>
      <c r="K14" s="9" t="s">
        <v>27</v>
      </c>
      <c r="L14" s="9" t="s">
        <v>73</v>
      </c>
      <c r="M14" s="9" t="s">
        <v>27</v>
      </c>
      <c r="N14" s="9" t="s">
        <v>27</v>
      </c>
      <c r="O14" s="8" t="s">
        <v>29</v>
      </c>
      <c r="P14" s="9" t="s">
        <v>74</v>
      </c>
      <c r="Q14" s="15" t="s">
        <v>27</v>
      </c>
      <c r="R14" s="16" t="s">
        <v>75</v>
      </c>
      <c r="S14" s="18" t="e">
        <f>IF(AND(R14=#REF!,#REF!=Q14,P14=#REF!,#REF!=O14,N14=#REF!,#REF!=M14,L14=#REF!,#REF!=K14,J14=#REF!,#REF!=I14,H14=#REF!,#REF!=#REF!=G14,F14=#REF!,#REF!=E14,D14=#REF!,#REF!=C14,B14=#REF!,#REF!=A14),1,2)</f>
        <v>#REF!</v>
      </c>
    </row>
    <row r="15" spans="1:19" s="1" customFormat="1" ht="78" customHeight="1">
      <c r="A15" s="7" t="s">
        <v>67</v>
      </c>
      <c r="B15" s="8" t="s">
        <v>76</v>
      </c>
      <c r="C15" s="9" t="s">
        <v>77</v>
      </c>
      <c r="D15" s="9" t="s">
        <v>37</v>
      </c>
      <c r="E15" s="9" t="s">
        <v>23</v>
      </c>
      <c r="F15" s="9" t="s">
        <v>24</v>
      </c>
      <c r="G15" s="10">
        <v>2</v>
      </c>
      <c r="H15" s="11" t="s">
        <v>69</v>
      </c>
      <c r="I15" s="9" t="s">
        <v>26</v>
      </c>
      <c r="J15" s="9" t="s">
        <v>27</v>
      </c>
      <c r="K15" s="9" t="s">
        <v>28</v>
      </c>
      <c r="L15" s="9" t="s">
        <v>53</v>
      </c>
      <c r="M15" s="9" t="s">
        <v>27</v>
      </c>
      <c r="N15" s="9" t="s">
        <v>27</v>
      </c>
      <c r="O15" s="8" t="s">
        <v>29</v>
      </c>
      <c r="P15" s="9" t="s">
        <v>74</v>
      </c>
      <c r="Q15" s="15" t="s">
        <v>78</v>
      </c>
      <c r="R15" s="16" t="s">
        <v>79</v>
      </c>
      <c r="S15" s="18" t="e">
        <f>IF(AND(R15=#REF!,#REF!=Q15,P15=#REF!,#REF!=O15,N15=#REF!,#REF!=M15,L15=#REF!,#REF!=K15,J15=#REF!,#REF!=I15,H15=#REF!,#REF!=#REF!=G15,F15=#REF!,#REF!=E15,D15=#REF!,#REF!=C15,B15=#REF!,#REF!=A15),1,2)</f>
        <v>#REF!</v>
      </c>
    </row>
    <row r="16" spans="1:19" s="1" customFormat="1" ht="81.75" customHeight="1">
      <c r="A16" s="7" t="s">
        <v>67</v>
      </c>
      <c r="B16" s="8" t="s">
        <v>80</v>
      </c>
      <c r="C16" s="9" t="s">
        <v>81</v>
      </c>
      <c r="D16" s="9" t="s">
        <v>37</v>
      </c>
      <c r="E16" s="9" t="s">
        <v>23</v>
      </c>
      <c r="F16" s="9" t="s">
        <v>24</v>
      </c>
      <c r="G16" s="10">
        <v>2</v>
      </c>
      <c r="H16" s="11" t="s">
        <v>69</v>
      </c>
      <c r="I16" s="9" t="s">
        <v>26</v>
      </c>
      <c r="J16" s="9" t="s">
        <v>27</v>
      </c>
      <c r="K16" s="9" t="s">
        <v>27</v>
      </c>
      <c r="L16" s="9" t="s">
        <v>53</v>
      </c>
      <c r="M16" s="9" t="s">
        <v>27</v>
      </c>
      <c r="N16" s="9" t="s">
        <v>27</v>
      </c>
      <c r="O16" s="8" t="s">
        <v>29</v>
      </c>
      <c r="P16" s="9" t="s">
        <v>74</v>
      </c>
      <c r="Q16" s="15" t="s">
        <v>78</v>
      </c>
      <c r="R16" s="16" t="s">
        <v>79</v>
      </c>
      <c r="S16" s="18" t="e">
        <f>IF(AND(R16=#REF!,#REF!=Q16,P16=#REF!,#REF!=O16,N16=#REF!,#REF!=M16,L16=#REF!,#REF!=K16,J16=#REF!,#REF!=I16,H16=#REF!,#REF!=#REF!=G16,F16=#REF!,#REF!=E16,D16=#REF!,#REF!=C16,B16=#REF!,#REF!=A16),1,2)</f>
        <v>#REF!</v>
      </c>
    </row>
    <row r="17" spans="1:19" s="1" customFormat="1" ht="60">
      <c r="A17" s="7" t="s">
        <v>67</v>
      </c>
      <c r="B17" s="8" t="s">
        <v>82</v>
      </c>
      <c r="C17" s="9" t="s">
        <v>83</v>
      </c>
      <c r="D17" s="9" t="s">
        <v>37</v>
      </c>
      <c r="E17" s="9" t="s">
        <v>23</v>
      </c>
      <c r="F17" s="9" t="s">
        <v>24</v>
      </c>
      <c r="G17" s="10">
        <v>4</v>
      </c>
      <c r="H17" s="11" t="s">
        <v>69</v>
      </c>
      <c r="I17" s="9" t="s">
        <v>26</v>
      </c>
      <c r="J17" s="9" t="s">
        <v>27</v>
      </c>
      <c r="K17" s="9" t="s">
        <v>28</v>
      </c>
      <c r="L17" s="9" t="s">
        <v>53</v>
      </c>
      <c r="M17" s="9" t="s">
        <v>27</v>
      </c>
      <c r="N17" s="9" t="s">
        <v>27</v>
      </c>
      <c r="O17" s="8" t="s">
        <v>29</v>
      </c>
      <c r="P17" s="9" t="s">
        <v>74</v>
      </c>
      <c r="Q17" s="15" t="s">
        <v>27</v>
      </c>
      <c r="R17" s="16" t="s">
        <v>79</v>
      </c>
      <c r="S17" s="18" t="e">
        <f>IF(AND(R17=#REF!,#REF!=Q17,P17=#REF!,#REF!=O17,N17=#REF!,#REF!=M17,L17=#REF!,#REF!=K17,J17=#REF!,#REF!=I17,H17=#REF!,#REF!=#REF!=G17,F17=#REF!,#REF!=E17,D17=#REF!,#REF!=C17,B17=#REF!,#REF!=A17),1,2)</f>
        <v>#REF!</v>
      </c>
    </row>
    <row r="18" spans="1:19" s="1" customFormat="1" ht="90.75" customHeight="1">
      <c r="A18" s="7" t="s">
        <v>67</v>
      </c>
      <c r="B18" s="8" t="s">
        <v>84</v>
      </c>
      <c r="C18" s="9" t="s">
        <v>85</v>
      </c>
      <c r="D18" s="9" t="s">
        <v>37</v>
      </c>
      <c r="E18" s="9" t="s">
        <v>23</v>
      </c>
      <c r="F18" s="9" t="s">
        <v>24</v>
      </c>
      <c r="G18" s="10">
        <v>4</v>
      </c>
      <c r="H18" s="11" t="s">
        <v>69</v>
      </c>
      <c r="I18" s="9" t="s">
        <v>26</v>
      </c>
      <c r="J18" s="9" t="s">
        <v>27</v>
      </c>
      <c r="K18" s="9" t="s">
        <v>27</v>
      </c>
      <c r="L18" s="9" t="s">
        <v>53</v>
      </c>
      <c r="M18" s="9" t="s">
        <v>27</v>
      </c>
      <c r="N18" s="9" t="s">
        <v>27</v>
      </c>
      <c r="O18" s="8" t="s">
        <v>29</v>
      </c>
      <c r="P18" s="9" t="s">
        <v>74</v>
      </c>
      <c r="Q18" s="15" t="s">
        <v>27</v>
      </c>
      <c r="R18" s="16" t="s">
        <v>79</v>
      </c>
      <c r="S18" s="18" t="e">
        <f>IF(AND(R18=#REF!,#REF!=Q18,P18=#REF!,#REF!=O18,N18=#REF!,#REF!=M18,L18=#REF!,#REF!=K18,J18=#REF!,#REF!=I18,H18=#REF!,#REF!=#REF!=G18,F18=#REF!,#REF!=E18,D18=#REF!,#REF!=C18,B18=#REF!,#REF!=A18),1,2)</f>
        <v>#REF!</v>
      </c>
    </row>
    <row r="19" spans="1:19" s="1" customFormat="1" ht="79.5" customHeight="1">
      <c r="A19" s="7" t="s">
        <v>86</v>
      </c>
      <c r="B19" s="8" t="s">
        <v>87</v>
      </c>
      <c r="C19" s="9" t="s">
        <v>88</v>
      </c>
      <c r="D19" s="9" t="s">
        <v>89</v>
      </c>
      <c r="E19" s="9" t="s">
        <v>90</v>
      </c>
      <c r="F19" s="9" t="s">
        <v>24</v>
      </c>
      <c r="G19" s="10">
        <v>1</v>
      </c>
      <c r="H19" s="11" t="s">
        <v>91</v>
      </c>
      <c r="I19" s="9" t="s">
        <v>92</v>
      </c>
      <c r="J19" s="9" t="s">
        <v>27</v>
      </c>
      <c r="K19" s="9" t="s">
        <v>27</v>
      </c>
      <c r="L19" s="9" t="s">
        <v>93</v>
      </c>
      <c r="M19" s="9" t="s">
        <v>27</v>
      </c>
      <c r="N19" s="9" t="s">
        <v>27</v>
      </c>
      <c r="O19" s="8" t="s">
        <v>94</v>
      </c>
      <c r="P19" s="9" t="s">
        <v>27</v>
      </c>
      <c r="Q19" s="15" t="s">
        <v>27</v>
      </c>
      <c r="R19" s="16" t="s">
        <v>95</v>
      </c>
      <c r="S19" s="18" t="e">
        <f>IF(AND(R19=#REF!,#REF!=Q19,P19=#REF!,#REF!=O19,N19=#REF!,#REF!=M19,L19=#REF!,#REF!=K19,J19=#REF!,#REF!=I19,H19=#REF!,#REF!=#REF!=G19,F19=#REF!,#REF!=E19,D19=#REF!,#REF!=C19,B19=#REF!,#REF!=A19),1,2)</f>
        <v>#REF!</v>
      </c>
    </row>
    <row r="20" spans="1:19" s="1" customFormat="1" ht="99.75" customHeight="1">
      <c r="A20" s="7" t="s">
        <v>86</v>
      </c>
      <c r="B20" s="8" t="s">
        <v>96</v>
      </c>
      <c r="C20" s="9" t="s">
        <v>97</v>
      </c>
      <c r="D20" s="9" t="s">
        <v>37</v>
      </c>
      <c r="E20" s="9" t="s">
        <v>23</v>
      </c>
      <c r="F20" s="9" t="s">
        <v>24</v>
      </c>
      <c r="G20" s="10">
        <v>1</v>
      </c>
      <c r="H20" s="11" t="s">
        <v>98</v>
      </c>
      <c r="I20" s="9" t="s">
        <v>26</v>
      </c>
      <c r="J20" s="9" t="s">
        <v>27</v>
      </c>
      <c r="K20" s="9" t="s">
        <v>27</v>
      </c>
      <c r="L20" s="9" t="s">
        <v>53</v>
      </c>
      <c r="M20" s="9" t="s">
        <v>27</v>
      </c>
      <c r="N20" s="9" t="s">
        <v>27</v>
      </c>
      <c r="O20" s="8" t="s">
        <v>29</v>
      </c>
      <c r="P20" s="9" t="s">
        <v>74</v>
      </c>
      <c r="Q20" s="15" t="s">
        <v>99</v>
      </c>
      <c r="R20" s="16" t="s">
        <v>100</v>
      </c>
      <c r="S20" s="18" t="e">
        <f>IF(AND(R20=#REF!,#REF!=Q20,P20=#REF!,#REF!=O20,N20=#REF!,#REF!=M20,L20=#REF!,#REF!=K20,J20=#REF!,#REF!=I20,H20=#REF!,#REF!=#REF!=G20,F20=#REF!,#REF!=E20,D20=#REF!,#REF!=C20,B20=#REF!,#REF!=A20),1,2)</f>
        <v>#REF!</v>
      </c>
    </row>
    <row r="21" spans="1:19" s="1" customFormat="1" ht="72" customHeight="1">
      <c r="A21" s="7" t="s">
        <v>86</v>
      </c>
      <c r="B21" s="8" t="s">
        <v>101</v>
      </c>
      <c r="C21" s="9" t="s">
        <v>102</v>
      </c>
      <c r="D21" s="9" t="s">
        <v>37</v>
      </c>
      <c r="E21" s="9" t="s">
        <v>23</v>
      </c>
      <c r="F21" s="9" t="s">
        <v>24</v>
      </c>
      <c r="G21" s="10">
        <v>1</v>
      </c>
      <c r="H21" s="11" t="s">
        <v>103</v>
      </c>
      <c r="I21" s="9" t="s">
        <v>26</v>
      </c>
      <c r="J21" s="9" t="s">
        <v>27</v>
      </c>
      <c r="K21" s="9" t="s">
        <v>27</v>
      </c>
      <c r="L21" s="9" t="s">
        <v>27</v>
      </c>
      <c r="M21" s="9" t="s">
        <v>27</v>
      </c>
      <c r="N21" s="9" t="s">
        <v>27</v>
      </c>
      <c r="O21" s="8" t="s">
        <v>29</v>
      </c>
      <c r="P21" s="9" t="s">
        <v>74</v>
      </c>
      <c r="Q21" s="15" t="s">
        <v>104</v>
      </c>
      <c r="R21" s="16" t="s">
        <v>100</v>
      </c>
      <c r="S21" s="18" t="e">
        <f>IF(AND(R21=#REF!,#REF!=Q21,P21=#REF!,#REF!=O21,N21=#REF!,#REF!=M21,L21=#REF!,#REF!=K21,J21=#REF!,#REF!=I21,H21=#REF!,#REF!=#REF!=G21,F21=#REF!,#REF!=E21,D21=#REF!,#REF!=C21,B21=#REF!,#REF!=A21),1,2)</f>
        <v>#REF!</v>
      </c>
    </row>
    <row r="22" spans="1:19" s="1" customFormat="1" ht="96" customHeight="1">
      <c r="A22" s="7" t="s">
        <v>86</v>
      </c>
      <c r="B22" s="8" t="s">
        <v>105</v>
      </c>
      <c r="C22" s="9" t="s">
        <v>65</v>
      </c>
      <c r="D22" s="9" t="s">
        <v>37</v>
      </c>
      <c r="E22" s="9" t="s">
        <v>23</v>
      </c>
      <c r="F22" s="9" t="s">
        <v>24</v>
      </c>
      <c r="G22" s="10">
        <v>1</v>
      </c>
      <c r="H22" s="11" t="s">
        <v>106</v>
      </c>
      <c r="I22" s="9" t="s">
        <v>107</v>
      </c>
      <c r="J22" s="9" t="s">
        <v>27</v>
      </c>
      <c r="K22" s="9" t="s">
        <v>27</v>
      </c>
      <c r="L22" s="9" t="s">
        <v>27</v>
      </c>
      <c r="M22" s="9" t="s">
        <v>27</v>
      </c>
      <c r="N22" s="9" t="s">
        <v>27</v>
      </c>
      <c r="O22" s="8" t="s">
        <v>29</v>
      </c>
      <c r="P22" s="9" t="s">
        <v>27</v>
      </c>
      <c r="Q22" s="15" t="s">
        <v>108</v>
      </c>
      <c r="R22" s="19"/>
      <c r="S22" s="18" t="e">
        <f>IF(AND(R22=#REF!,#REF!=Q22,P22=#REF!,#REF!=O22,N22=#REF!,#REF!=M22,L22=#REF!,#REF!=K22,J22=#REF!,#REF!=I22,H22=#REF!,#REF!=#REF!=G22,F22=#REF!,#REF!=E22,D22=#REF!,#REF!=C22,B22=#REF!,#REF!=A22),1,2)</f>
        <v>#REF!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离人</cp:lastModifiedBy>
  <dcterms:created xsi:type="dcterms:W3CDTF">2019-04-10T03:08:17Z</dcterms:created>
  <dcterms:modified xsi:type="dcterms:W3CDTF">2019-04-10T03:41:04Z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