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80" windowWidth="14952" windowHeight="7680"/>
  </bookViews>
  <sheets>
    <sheet name="汇总表1" sheetId="11" r:id="rId1"/>
  </sheets>
  <definedNames>
    <definedName name="_xlnm._FilterDatabase" localSheetId="0" hidden="1">汇总表1!$A$3:$H$47</definedName>
    <definedName name="_xlnm.Print_Titles" localSheetId="0">汇总表1!$3:$3</definedName>
  </definedNames>
  <calcPr calcId="125725"/>
</workbook>
</file>

<file path=xl/calcChain.xml><?xml version="1.0" encoding="utf-8"?>
<calcChain xmlns="http://schemas.openxmlformats.org/spreadsheetml/2006/main">
  <c r="C37" i="11"/>
  <c r="C45"/>
  <c r="C38"/>
</calcChain>
</file>

<file path=xl/sharedStrings.xml><?xml version="1.0" encoding="utf-8"?>
<sst xmlns="http://schemas.openxmlformats.org/spreadsheetml/2006/main" count="212" uniqueCount="106">
  <si>
    <t>检验科</t>
    <phoneticPr fontId="1" type="noConversion"/>
  </si>
  <si>
    <t>病理科</t>
    <phoneticPr fontId="1" type="noConversion"/>
  </si>
  <si>
    <t>超声科</t>
    <phoneticPr fontId="1" type="noConversion"/>
  </si>
  <si>
    <t>康复科</t>
    <phoneticPr fontId="1" type="noConversion"/>
  </si>
  <si>
    <t>序号</t>
    <phoneticPr fontId="1" type="noConversion"/>
  </si>
  <si>
    <t>神经内科</t>
    <phoneticPr fontId="1" type="noConversion"/>
  </si>
  <si>
    <t>普外科</t>
    <phoneticPr fontId="1" type="noConversion"/>
  </si>
  <si>
    <t>急诊外科</t>
    <phoneticPr fontId="1" type="noConversion"/>
  </si>
  <si>
    <t>专科</t>
    <phoneticPr fontId="1" type="noConversion"/>
  </si>
  <si>
    <t>学历要求</t>
    <phoneticPr fontId="1" type="noConversion"/>
  </si>
  <si>
    <t>岗位设置</t>
    <phoneticPr fontId="1" type="noConversion"/>
  </si>
  <si>
    <t>用工形式</t>
    <phoneticPr fontId="1" type="noConversion"/>
  </si>
  <si>
    <t>备注</t>
    <phoneticPr fontId="1" type="noConversion"/>
  </si>
  <si>
    <t>硕士及以上</t>
    <phoneticPr fontId="1" type="noConversion"/>
  </si>
  <si>
    <t>医教研</t>
    <phoneticPr fontId="1" type="noConversion"/>
  </si>
  <si>
    <t>呼吸内科</t>
    <phoneticPr fontId="1" type="noConversion"/>
  </si>
  <si>
    <t>本科及以上</t>
    <phoneticPr fontId="1" type="noConversion"/>
  </si>
  <si>
    <t>综合科</t>
    <phoneticPr fontId="1" type="noConversion"/>
  </si>
  <si>
    <t>心胸外科</t>
    <phoneticPr fontId="1" type="noConversion"/>
  </si>
  <si>
    <t>神经外科</t>
    <phoneticPr fontId="1" type="noConversion"/>
  </si>
  <si>
    <t>妇科</t>
    <phoneticPr fontId="1" type="noConversion"/>
  </si>
  <si>
    <t>产科</t>
    <phoneticPr fontId="1" type="noConversion"/>
  </si>
  <si>
    <t>医技</t>
    <phoneticPr fontId="1" type="noConversion"/>
  </si>
  <si>
    <t>护理</t>
    <phoneticPr fontId="1" type="noConversion"/>
  </si>
  <si>
    <t>合计</t>
    <phoneticPr fontId="1" type="noConversion"/>
  </si>
  <si>
    <t>护理部</t>
    <phoneticPr fontId="1" type="noConversion"/>
  </si>
  <si>
    <t>感染科</t>
    <phoneticPr fontId="2" type="noConversion"/>
  </si>
  <si>
    <t>耳鼻喉科</t>
    <phoneticPr fontId="2" type="noConversion"/>
  </si>
  <si>
    <t>影像科</t>
    <phoneticPr fontId="1" type="noConversion"/>
  </si>
  <si>
    <t>计划数</t>
    <phoneticPr fontId="1" type="noConversion"/>
  </si>
  <si>
    <t>电生理岗位（本科学历）；医师岗位（硕士及以上）</t>
    <phoneticPr fontId="4" type="noConversion"/>
  </si>
  <si>
    <t>大专及以上</t>
    <phoneticPr fontId="1" type="noConversion"/>
  </si>
  <si>
    <t>肿瘤科/血液科</t>
    <phoneticPr fontId="1" type="noConversion"/>
  </si>
  <si>
    <t>骨科二区</t>
    <phoneticPr fontId="4" type="noConversion"/>
  </si>
  <si>
    <t>医教研</t>
    <phoneticPr fontId="4" type="noConversion"/>
  </si>
  <si>
    <t>妇科肿瘤、妇科内分泌各1人</t>
    <phoneticPr fontId="4" type="noConversion"/>
  </si>
  <si>
    <t>中医科</t>
    <phoneticPr fontId="4" type="noConversion"/>
  </si>
  <si>
    <t>皮肤科</t>
    <phoneticPr fontId="4" type="noConversion"/>
  </si>
  <si>
    <t>医技</t>
    <phoneticPr fontId="4" type="noConversion"/>
  </si>
  <si>
    <t>输血科</t>
    <phoneticPr fontId="4" type="noConversion"/>
  </si>
  <si>
    <t>中专及以上</t>
    <phoneticPr fontId="1" type="noConversion"/>
  </si>
  <si>
    <t>专技</t>
    <phoneticPr fontId="4" type="noConversion"/>
  </si>
  <si>
    <t>专业要求</t>
    <phoneticPr fontId="1" type="noConversion"/>
  </si>
  <si>
    <t>临床医学/神经病学</t>
    <phoneticPr fontId="1" type="noConversion"/>
  </si>
  <si>
    <t>临床医学/神经内科</t>
    <phoneticPr fontId="1" type="noConversion"/>
  </si>
  <si>
    <t>临床医学/呼吸内科</t>
    <phoneticPr fontId="1" type="noConversion"/>
  </si>
  <si>
    <t>临床医学</t>
    <phoneticPr fontId="1" type="noConversion"/>
  </si>
  <si>
    <t>临床医学/儿科学</t>
    <phoneticPr fontId="1" type="noConversion"/>
  </si>
  <si>
    <t>临床医学</t>
    <phoneticPr fontId="4" type="noConversion"/>
  </si>
  <si>
    <t>临床医学/传染病学</t>
    <phoneticPr fontId="2" type="noConversion"/>
  </si>
  <si>
    <t>临床医学/普通外科</t>
    <phoneticPr fontId="1" type="noConversion"/>
  </si>
  <si>
    <t>脊柱外科</t>
    <phoneticPr fontId="2" type="noConversion"/>
  </si>
  <si>
    <t>神经外科</t>
    <phoneticPr fontId="1" type="noConversion"/>
  </si>
  <si>
    <t>妇产科学</t>
    <phoneticPr fontId="1" type="noConversion"/>
  </si>
  <si>
    <t>眼科学</t>
    <phoneticPr fontId="1" type="noConversion"/>
  </si>
  <si>
    <t>临床医学/耳鼻喉科</t>
    <phoneticPr fontId="2" type="noConversion"/>
  </si>
  <si>
    <t>临床医学/康复医学</t>
    <phoneticPr fontId="1" type="noConversion"/>
  </si>
  <si>
    <t>中医妇科</t>
    <phoneticPr fontId="4" type="noConversion"/>
  </si>
  <si>
    <t>检验医学</t>
    <phoneticPr fontId="1" type="noConversion"/>
  </si>
  <si>
    <t>临床医学/临床病理学</t>
    <phoneticPr fontId="1" type="noConversion"/>
  </si>
  <si>
    <t>医学检验/病理技术</t>
    <phoneticPr fontId="2" type="noConversion"/>
  </si>
  <si>
    <t>超声医学</t>
    <phoneticPr fontId="1" type="noConversion"/>
  </si>
  <si>
    <t>临床医学/医学影像</t>
    <phoneticPr fontId="1" type="noConversion"/>
  </si>
  <si>
    <t>护理学</t>
    <phoneticPr fontId="1" type="noConversion"/>
  </si>
  <si>
    <t>肿瘤学</t>
    <phoneticPr fontId="1" type="noConversion"/>
  </si>
  <si>
    <t>非应届，具有高级职称</t>
    <phoneticPr fontId="4" type="noConversion"/>
  </si>
  <si>
    <t>非应届，具有中级职称</t>
    <phoneticPr fontId="4" type="noConversion"/>
  </si>
  <si>
    <t>眼科</t>
    <phoneticPr fontId="1" type="noConversion"/>
  </si>
  <si>
    <t>医教研</t>
    <phoneticPr fontId="1" type="noConversion"/>
  </si>
  <si>
    <t>临床医学/眼科学</t>
    <phoneticPr fontId="4" type="noConversion"/>
  </si>
  <si>
    <t>设备科</t>
    <phoneticPr fontId="4" type="noConversion"/>
  </si>
  <si>
    <t>儿科/新生儿科</t>
    <phoneticPr fontId="1" type="noConversion"/>
  </si>
  <si>
    <t>院内合同</t>
    <phoneticPr fontId="1" type="noConversion"/>
  </si>
  <si>
    <t>临床医学/妇产科学</t>
    <phoneticPr fontId="1" type="noConversion"/>
  </si>
  <si>
    <t>临床医学/妇产科学</t>
    <phoneticPr fontId="4" type="noConversion"/>
  </si>
  <si>
    <r>
      <t>临床医学</t>
    </r>
    <r>
      <rPr>
        <sz val="12"/>
        <rFont val="宋体"/>
      </rPr>
      <t>/外科相关专业</t>
    </r>
    <phoneticPr fontId="1" type="noConversion"/>
  </si>
  <si>
    <t>临床医学</t>
    <phoneticPr fontId="4" type="noConversion"/>
  </si>
  <si>
    <t>医技</t>
    <phoneticPr fontId="4" type="noConversion"/>
  </si>
  <si>
    <t>院内合同</t>
    <phoneticPr fontId="1" type="noConversion"/>
  </si>
  <si>
    <t>工勤</t>
    <phoneticPr fontId="1" type="noConversion"/>
  </si>
  <si>
    <t>本科及以上</t>
    <phoneticPr fontId="1" type="noConversion"/>
  </si>
  <si>
    <t>心内科</t>
    <phoneticPr fontId="4" type="noConversion"/>
  </si>
  <si>
    <t>医教研</t>
    <phoneticPr fontId="4" type="noConversion"/>
  </si>
  <si>
    <t>临床医学</t>
    <phoneticPr fontId="4" type="noConversion"/>
  </si>
  <si>
    <r>
      <t>2018</t>
    </r>
    <r>
      <rPr>
        <b/>
        <sz val="20"/>
        <rFont val="宋体"/>
      </rPr>
      <t>年第二批招聘计划</t>
    </r>
    <phoneticPr fontId="1" type="noConversion"/>
  </si>
  <si>
    <t>1临床医生，1心电图医生</t>
    <phoneticPr fontId="4" type="noConversion"/>
  </si>
  <si>
    <t>院内合同</t>
    <phoneticPr fontId="1" type="noConversion"/>
  </si>
  <si>
    <t>院内编制/院内合同</t>
    <phoneticPr fontId="1" type="noConversion"/>
  </si>
  <si>
    <t>口腔科</t>
    <phoneticPr fontId="4" type="noConversion"/>
  </si>
  <si>
    <t>人事科</t>
    <phoneticPr fontId="4" type="noConversion"/>
  </si>
  <si>
    <t>管理</t>
    <phoneticPr fontId="4" type="noConversion"/>
  </si>
  <si>
    <t>医学检验技术</t>
    <phoneticPr fontId="1" type="noConversion"/>
  </si>
  <si>
    <t>应用心理学</t>
    <phoneticPr fontId="4" type="noConversion"/>
  </si>
  <si>
    <t>口腔医学（B100601）</t>
    <phoneticPr fontId="4" type="noConversion"/>
  </si>
  <si>
    <t>口腔医学（A1003）</t>
    <phoneticPr fontId="4" type="noConversion"/>
  </si>
  <si>
    <t>精神心理科</t>
    <phoneticPr fontId="4" type="noConversion"/>
  </si>
  <si>
    <t>院内合同</t>
    <phoneticPr fontId="4" type="noConversion"/>
  </si>
  <si>
    <t>医学影像技术（C100203）</t>
    <phoneticPr fontId="4" type="noConversion"/>
  </si>
  <si>
    <t>医学影像技术（B100403）</t>
    <phoneticPr fontId="4" type="noConversion"/>
  </si>
  <si>
    <t>影像医学与核医学（A100207）</t>
    <phoneticPr fontId="1" type="noConversion"/>
  </si>
  <si>
    <r>
      <t>生物医学工程（B082001）/电子信息类（B0807</t>
    </r>
    <r>
      <rPr>
        <sz val="12"/>
        <rFont val="宋体"/>
      </rPr>
      <t>）</t>
    </r>
    <phoneticPr fontId="4" type="noConversion"/>
  </si>
  <si>
    <t>护士岗位</t>
    <phoneticPr fontId="4" type="noConversion"/>
  </si>
  <si>
    <t>护理员岗位</t>
    <phoneticPr fontId="4" type="noConversion"/>
  </si>
  <si>
    <t>人力资源管理/公共事业管理/会计学</t>
    <phoneticPr fontId="4" type="noConversion"/>
  </si>
  <si>
    <t>流动编制/院内编制</t>
    <phoneticPr fontId="1" type="noConversion"/>
  </si>
  <si>
    <t>注：符合中山大学相关要求的，按中山大学流动编制接收；符合我院区院内编制要求的，按院内编制接收，符合我院区院内合同要求的，按院内合同接收。</t>
    <phoneticPr fontId="4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</si>
</sst>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scheme val="minor"/>
    </font>
    <font>
      <sz val="9"/>
      <name val="宋体"/>
    </font>
    <font>
      <sz val="9"/>
      <name val="宋体"/>
    </font>
    <font>
      <sz val="10"/>
      <name val="宋体"/>
    </font>
    <font>
      <sz val="9"/>
      <name val="宋体"/>
    </font>
    <font>
      <b/>
      <sz val="12"/>
      <name val="宋体"/>
    </font>
    <font>
      <sz val="12"/>
      <name val="宋体"/>
    </font>
    <font>
      <b/>
      <sz val="20"/>
      <name val="宋体"/>
    </font>
    <font>
      <b/>
      <sz val="12"/>
      <name val="宋体"/>
    </font>
    <font>
      <sz val="12"/>
      <name val="宋体"/>
    </font>
    <font>
      <b/>
      <sz val="12"/>
      <name val="宋体"/>
    </font>
    <font>
      <sz val="12"/>
      <name val="宋体"/>
    </font>
    <font>
      <sz val="12"/>
      <name val="宋体"/>
    </font>
    <font>
      <sz val="12"/>
      <name val="宋体"/>
    </font>
    <font>
      <sz val="12"/>
      <name val="宋体"/>
    </font>
    <font>
      <sz val="11"/>
      <color indexed="8"/>
      <name val="宋体"/>
    </font>
    <font>
      <sz val="11"/>
      <color theme="1"/>
      <name val="宋体"/>
      <scheme val="minor"/>
    </font>
    <font>
      <sz val="11"/>
      <name val="宋体"/>
      <scheme val="minor"/>
    </font>
    <font>
      <b/>
      <sz val="12"/>
      <name val="宋体"/>
      <scheme val="minor"/>
    </font>
    <font>
      <sz val="12"/>
      <name val="宋体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zoomScaleNormal="100" workbookViewId="0">
      <selection activeCell="G35" sqref="G35"/>
    </sheetView>
  </sheetViews>
  <sheetFormatPr defaultColWidth="9" defaultRowHeight="15.6"/>
  <cols>
    <col min="1" max="1" width="7.33203125" style="23" customWidth="1"/>
    <col min="2" max="2" width="14.6640625" style="23" customWidth="1"/>
    <col min="3" max="3" width="8.33203125" style="24" customWidth="1"/>
    <col min="4" max="4" width="28.77734375" style="24" bestFit="1" customWidth="1"/>
    <col min="5" max="5" width="14.77734375" style="23" customWidth="1"/>
    <col min="6" max="6" width="11.6640625" style="23" customWidth="1"/>
    <col min="7" max="7" width="21.77734375" style="23" customWidth="1"/>
    <col min="8" max="8" width="27.5546875" style="27" bestFit="1" customWidth="1"/>
    <col min="9" max="16384" width="9" style="4"/>
  </cols>
  <sheetData>
    <row r="1" spans="1:8" ht="12.75" customHeight="1">
      <c r="A1" s="41" t="s">
        <v>84</v>
      </c>
      <c r="B1" s="41"/>
      <c r="C1" s="41"/>
      <c r="D1" s="41"/>
      <c r="E1" s="41"/>
      <c r="F1" s="41"/>
      <c r="G1" s="41"/>
      <c r="H1" s="41"/>
    </row>
    <row r="2" spans="1:8" ht="14.4">
      <c r="A2" s="41"/>
      <c r="B2" s="41"/>
      <c r="C2" s="41"/>
      <c r="D2" s="41"/>
      <c r="E2" s="41"/>
      <c r="F2" s="41"/>
      <c r="G2" s="41"/>
      <c r="H2" s="41"/>
    </row>
    <row r="3" spans="1:8" s="20" customFormat="1" ht="33" customHeight="1">
      <c r="A3" s="18" t="s">
        <v>4</v>
      </c>
      <c r="B3" s="18" t="s">
        <v>8</v>
      </c>
      <c r="C3" s="18" t="s">
        <v>29</v>
      </c>
      <c r="D3" s="19" t="s">
        <v>42</v>
      </c>
      <c r="E3" s="18" t="s">
        <v>9</v>
      </c>
      <c r="F3" s="18" t="s">
        <v>10</v>
      </c>
      <c r="G3" s="18" t="s">
        <v>11</v>
      </c>
      <c r="H3" s="18" t="s">
        <v>12</v>
      </c>
    </row>
    <row r="4" spans="1:8" s="3" customFormat="1" ht="31.2">
      <c r="A4" s="1">
        <v>1</v>
      </c>
      <c r="B4" s="1" t="s">
        <v>5</v>
      </c>
      <c r="C4" s="5">
        <v>2</v>
      </c>
      <c r="D4" s="7" t="s">
        <v>43</v>
      </c>
      <c r="E4" s="1" t="s">
        <v>16</v>
      </c>
      <c r="F4" s="1" t="s">
        <v>14</v>
      </c>
      <c r="G4" s="1" t="s">
        <v>87</v>
      </c>
      <c r="H4" s="21" t="s">
        <v>30</v>
      </c>
    </row>
    <row r="5" spans="1:8" s="3" customFormat="1" ht="19.5" customHeight="1">
      <c r="A5" s="1">
        <v>2</v>
      </c>
      <c r="B5" s="1" t="s">
        <v>17</v>
      </c>
      <c r="C5" s="5">
        <v>1</v>
      </c>
      <c r="D5" s="7" t="s">
        <v>44</v>
      </c>
      <c r="E5" s="1" t="s">
        <v>16</v>
      </c>
      <c r="F5" s="1" t="s">
        <v>14</v>
      </c>
      <c r="G5" s="1" t="s">
        <v>87</v>
      </c>
      <c r="H5" s="2"/>
    </row>
    <row r="6" spans="1:8" s="3" customFormat="1" ht="19.5" customHeight="1">
      <c r="A6" s="1">
        <v>3</v>
      </c>
      <c r="B6" s="17" t="s">
        <v>81</v>
      </c>
      <c r="C6" s="6">
        <v>2</v>
      </c>
      <c r="D6" s="17" t="s">
        <v>83</v>
      </c>
      <c r="E6" s="17" t="s">
        <v>80</v>
      </c>
      <c r="F6" s="17" t="s">
        <v>82</v>
      </c>
      <c r="G6" s="1" t="s">
        <v>87</v>
      </c>
      <c r="H6" s="17" t="s">
        <v>85</v>
      </c>
    </row>
    <row r="7" spans="1:8" ht="19.5" customHeight="1">
      <c r="A7" s="1">
        <v>4</v>
      </c>
      <c r="B7" s="17" t="s">
        <v>15</v>
      </c>
      <c r="C7" s="6">
        <v>2</v>
      </c>
      <c r="D7" s="17" t="s">
        <v>45</v>
      </c>
      <c r="E7" s="1" t="s">
        <v>16</v>
      </c>
      <c r="F7" s="17" t="s">
        <v>14</v>
      </c>
      <c r="G7" s="1" t="s">
        <v>87</v>
      </c>
      <c r="H7" s="10"/>
    </row>
    <row r="8" spans="1:8" s="3" customFormat="1" ht="19.5" customHeight="1">
      <c r="A8" s="1">
        <v>5</v>
      </c>
      <c r="B8" s="11" t="s">
        <v>71</v>
      </c>
      <c r="C8" s="5">
        <v>1</v>
      </c>
      <c r="D8" s="7" t="s">
        <v>47</v>
      </c>
      <c r="E8" s="1" t="s">
        <v>16</v>
      </c>
      <c r="F8" s="1" t="s">
        <v>14</v>
      </c>
      <c r="G8" s="1" t="s">
        <v>87</v>
      </c>
      <c r="H8" s="2"/>
    </row>
    <row r="9" spans="1:8" s="3" customFormat="1" ht="19.5" customHeight="1">
      <c r="A9" s="1">
        <v>6</v>
      </c>
      <c r="B9" s="1" t="s">
        <v>26</v>
      </c>
      <c r="C9" s="5">
        <v>1</v>
      </c>
      <c r="D9" s="7" t="s">
        <v>49</v>
      </c>
      <c r="E9" s="1" t="s">
        <v>16</v>
      </c>
      <c r="F9" s="1" t="s">
        <v>14</v>
      </c>
      <c r="G9" s="1" t="s">
        <v>87</v>
      </c>
      <c r="H9" s="2"/>
    </row>
    <row r="10" spans="1:8" s="3" customFormat="1" ht="19.5" customHeight="1">
      <c r="A10" s="1">
        <v>7</v>
      </c>
      <c r="B10" s="11" t="s">
        <v>32</v>
      </c>
      <c r="C10" s="5">
        <v>2</v>
      </c>
      <c r="D10" s="11" t="s">
        <v>64</v>
      </c>
      <c r="E10" s="11" t="s">
        <v>13</v>
      </c>
      <c r="F10" s="1" t="s">
        <v>14</v>
      </c>
      <c r="G10" s="1" t="s">
        <v>104</v>
      </c>
      <c r="H10" s="8"/>
    </row>
    <row r="11" spans="1:8" s="3" customFormat="1" ht="19.5" customHeight="1">
      <c r="A11" s="1">
        <v>8</v>
      </c>
      <c r="B11" s="1" t="s">
        <v>18</v>
      </c>
      <c r="C11" s="5">
        <v>2</v>
      </c>
      <c r="D11" s="7" t="s">
        <v>46</v>
      </c>
      <c r="E11" s="1" t="s">
        <v>16</v>
      </c>
      <c r="F11" s="1" t="s">
        <v>14</v>
      </c>
      <c r="G11" s="1" t="s">
        <v>87</v>
      </c>
      <c r="H11" s="2"/>
    </row>
    <row r="12" spans="1:8" ht="19.5" customHeight="1">
      <c r="A12" s="31">
        <v>9</v>
      </c>
      <c r="B12" s="32" t="s">
        <v>6</v>
      </c>
      <c r="C12" s="6">
        <v>2</v>
      </c>
      <c r="D12" s="7" t="s">
        <v>50</v>
      </c>
      <c r="E12" s="1" t="s">
        <v>13</v>
      </c>
      <c r="F12" s="17" t="s">
        <v>14</v>
      </c>
      <c r="G12" s="1" t="s">
        <v>104</v>
      </c>
      <c r="H12" s="10"/>
    </row>
    <row r="13" spans="1:8" ht="19.5" customHeight="1">
      <c r="A13" s="31"/>
      <c r="B13" s="32"/>
      <c r="C13" s="6">
        <v>1</v>
      </c>
      <c r="D13" s="7" t="s">
        <v>50</v>
      </c>
      <c r="E13" s="1" t="s">
        <v>16</v>
      </c>
      <c r="F13" s="17" t="s">
        <v>14</v>
      </c>
      <c r="G13" s="1" t="s">
        <v>87</v>
      </c>
      <c r="H13" s="10"/>
    </row>
    <row r="14" spans="1:8" ht="19.5" customHeight="1">
      <c r="A14" s="12">
        <v>10</v>
      </c>
      <c r="B14" s="17" t="s">
        <v>33</v>
      </c>
      <c r="C14" s="6">
        <v>1</v>
      </c>
      <c r="D14" s="7" t="s">
        <v>51</v>
      </c>
      <c r="E14" s="7" t="s">
        <v>13</v>
      </c>
      <c r="F14" s="17" t="s">
        <v>14</v>
      </c>
      <c r="G14" s="1" t="s">
        <v>104</v>
      </c>
      <c r="H14" s="10"/>
    </row>
    <row r="15" spans="1:8" ht="19.5" customHeight="1">
      <c r="A15" s="31">
        <v>11</v>
      </c>
      <c r="B15" s="32" t="s">
        <v>19</v>
      </c>
      <c r="C15" s="6">
        <v>1</v>
      </c>
      <c r="D15" s="17" t="s">
        <v>52</v>
      </c>
      <c r="E15" s="17" t="s">
        <v>13</v>
      </c>
      <c r="F15" s="17" t="s">
        <v>14</v>
      </c>
      <c r="G15" s="1" t="s">
        <v>104</v>
      </c>
      <c r="H15" s="10"/>
    </row>
    <row r="16" spans="1:8" ht="19.5" customHeight="1">
      <c r="A16" s="31"/>
      <c r="B16" s="32"/>
      <c r="C16" s="6">
        <v>2</v>
      </c>
      <c r="D16" s="17" t="s">
        <v>48</v>
      </c>
      <c r="E16" s="17" t="s">
        <v>16</v>
      </c>
      <c r="F16" s="17" t="s">
        <v>34</v>
      </c>
      <c r="G16" s="1" t="s">
        <v>87</v>
      </c>
      <c r="H16" s="10"/>
    </row>
    <row r="17" spans="1:8" ht="31.2">
      <c r="A17" s="31">
        <v>12</v>
      </c>
      <c r="B17" s="32" t="s">
        <v>20</v>
      </c>
      <c r="C17" s="6">
        <v>2</v>
      </c>
      <c r="D17" s="7" t="s">
        <v>53</v>
      </c>
      <c r="E17" s="1" t="s">
        <v>13</v>
      </c>
      <c r="F17" s="17" t="s">
        <v>14</v>
      </c>
      <c r="G17" s="1" t="s">
        <v>104</v>
      </c>
      <c r="H17" s="8" t="s">
        <v>35</v>
      </c>
    </row>
    <row r="18" spans="1:8" s="3" customFormat="1" ht="19.5" customHeight="1">
      <c r="A18" s="31"/>
      <c r="B18" s="32"/>
      <c r="C18" s="5">
        <v>1</v>
      </c>
      <c r="D18" s="7" t="s">
        <v>53</v>
      </c>
      <c r="E18" s="7" t="s">
        <v>16</v>
      </c>
      <c r="F18" s="1" t="s">
        <v>14</v>
      </c>
      <c r="G18" s="1" t="s">
        <v>87</v>
      </c>
      <c r="H18" s="2"/>
    </row>
    <row r="19" spans="1:8" ht="19.5" customHeight="1">
      <c r="A19" s="31">
        <v>13</v>
      </c>
      <c r="B19" s="32" t="s">
        <v>21</v>
      </c>
      <c r="C19" s="6">
        <v>1</v>
      </c>
      <c r="D19" s="17" t="s">
        <v>73</v>
      </c>
      <c r="E19" s="11" t="s">
        <v>13</v>
      </c>
      <c r="F19" s="17" t="s">
        <v>14</v>
      </c>
      <c r="G19" s="1" t="s">
        <v>104</v>
      </c>
      <c r="H19" s="10" t="s">
        <v>65</v>
      </c>
    </row>
    <row r="20" spans="1:8" ht="19.5" customHeight="1">
      <c r="A20" s="31"/>
      <c r="B20" s="32"/>
      <c r="C20" s="6">
        <v>1</v>
      </c>
      <c r="D20" s="17" t="s">
        <v>74</v>
      </c>
      <c r="E20" s="7" t="s">
        <v>16</v>
      </c>
      <c r="F20" s="17" t="s">
        <v>34</v>
      </c>
      <c r="G20" s="1" t="s">
        <v>87</v>
      </c>
      <c r="H20" s="10" t="s">
        <v>66</v>
      </c>
    </row>
    <row r="21" spans="1:8" ht="20.399999999999999" customHeight="1">
      <c r="A21" s="31">
        <v>14</v>
      </c>
      <c r="B21" s="32" t="s">
        <v>67</v>
      </c>
      <c r="C21" s="6">
        <v>1</v>
      </c>
      <c r="D21" s="7" t="s">
        <v>54</v>
      </c>
      <c r="E21" s="11" t="s">
        <v>13</v>
      </c>
      <c r="F21" s="17" t="s">
        <v>68</v>
      </c>
      <c r="G21" s="1" t="s">
        <v>104</v>
      </c>
      <c r="H21" s="10"/>
    </row>
    <row r="22" spans="1:8" ht="19.5" customHeight="1">
      <c r="A22" s="31"/>
      <c r="B22" s="32"/>
      <c r="C22" s="6">
        <v>1</v>
      </c>
      <c r="D22" s="11" t="s">
        <v>69</v>
      </c>
      <c r="E22" s="7" t="s">
        <v>16</v>
      </c>
      <c r="F22" s="17" t="s">
        <v>14</v>
      </c>
      <c r="G22" s="1" t="s">
        <v>87</v>
      </c>
      <c r="H22" s="10"/>
    </row>
    <row r="23" spans="1:8" ht="19.5" customHeight="1">
      <c r="A23" s="12">
        <v>15</v>
      </c>
      <c r="B23" s="17" t="s">
        <v>27</v>
      </c>
      <c r="C23" s="6">
        <v>3</v>
      </c>
      <c r="D23" s="7" t="s">
        <v>55</v>
      </c>
      <c r="E23" s="7" t="s">
        <v>16</v>
      </c>
      <c r="F23" s="17" t="s">
        <v>14</v>
      </c>
      <c r="G23" s="1" t="s">
        <v>87</v>
      </c>
      <c r="H23" s="10"/>
    </row>
    <row r="24" spans="1:8" ht="19.5" customHeight="1">
      <c r="A24" s="12">
        <v>16</v>
      </c>
      <c r="B24" s="1" t="s">
        <v>7</v>
      </c>
      <c r="C24" s="6">
        <v>1</v>
      </c>
      <c r="D24" s="11" t="s">
        <v>75</v>
      </c>
      <c r="E24" s="17" t="s">
        <v>16</v>
      </c>
      <c r="F24" s="17" t="s">
        <v>14</v>
      </c>
      <c r="G24" s="1" t="s">
        <v>87</v>
      </c>
      <c r="H24" s="10"/>
    </row>
    <row r="25" spans="1:8" s="3" customFormat="1" ht="19.5" customHeight="1">
      <c r="A25" s="1">
        <v>17</v>
      </c>
      <c r="B25" s="1" t="s">
        <v>3</v>
      </c>
      <c r="C25" s="5">
        <v>1</v>
      </c>
      <c r="D25" s="7" t="s">
        <v>56</v>
      </c>
      <c r="E25" s="1" t="s">
        <v>16</v>
      </c>
      <c r="F25" s="1" t="s">
        <v>14</v>
      </c>
      <c r="G25" s="1" t="s">
        <v>87</v>
      </c>
      <c r="H25" s="2"/>
    </row>
    <row r="26" spans="1:8" s="3" customFormat="1" ht="19.5" customHeight="1">
      <c r="A26" s="1">
        <v>18</v>
      </c>
      <c r="B26" s="7" t="s">
        <v>36</v>
      </c>
      <c r="C26" s="5">
        <v>1</v>
      </c>
      <c r="D26" s="7" t="s">
        <v>57</v>
      </c>
      <c r="E26" s="7" t="s">
        <v>16</v>
      </c>
      <c r="F26" s="7" t="s">
        <v>34</v>
      </c>
      <c r="G26" s="1" t="s">
        <v>87</v>
      </c>
      <c r="H26" s="2"/>
    </row>
    <row r="27" spans="1:8" s="3" customFormat="1" ht="19.5" customHeight="1">
      <c r="A27" s="1">
        <v>19</v>
      </c>
      <c r="B27" s="7" t="s">
        <v>37</v>
      </c>
      <c r="C27" s="5">
        <v>1</v>
      </c>
      <c r="D27" s="11" t="s">
        <v>76</v>
      </c>
      <c r="E27" s="7" t="s">
        <v>31</v>
      </c>
      <c r="F27" s="7" t="s">
        <v>38</v>
      </c>
      <c r="G27" s="11" t="s">
        <v>72</v>
      </c>
      <c r="H27" s="8"/>
    </row>
    <row r="28" spans="1:8" s="3" customFormat="1" ht="19.5" customHeight="1">
      <c r="A28" s="31">
        <v>20</v>
      </c>
      <c r="B28" s="32" t="s">
        <v>28</v>
      </c>
      <c r="C28" s="5">
        <v>2</v>
      </c>
      <c r="D28" s="16" t="s">
        <v>99</v>
      </c>
      <c r="E28" s="1" t="s">
        <v>13</v>
      </c>
      <c r="F28" s="1" t="s">
        <v>14</v>
      </c>
      <c r="G28" s="1" t="s">
        <v>104</v>
      </c>
      <c r="H28" s="2"/>
    </row>
    <row r="29" spans="1:8" s="3" customFormat="1" ht="19.5" customHeight="1">
      <c r="A29" s="31"/>
      <c r="B29" s="32"/>
      <c r="C29" s="5">
        <v>2</v>
      </c>
      <c r="D29" s="1" t="s">
        <v>98</v>
      </c>
      <c r="E29" s="7" t="s">
        <v>16</v>
      </c>
      <c r="F29" s="11" t="s">
        <v>77</v>
      </c>
      <c r="G29" s="1" t="s">
        <v>87</v>
      </c>
      <c r="H29" s="2"/>
    </row>
    <row r="30" spans="1:8" s="3" customFormat="1" ht="19.5" customHeight="1">
      <c r="A30" s="31"/>
      <c r="B30" s="32"/>
      <c r="C30" s="5">
        <v>1</v>
      </c>
      <c r="D30" s="1" t="s">
        <v>97</v>
      </c>
      <c r="E30" s="1" t="s">
        <v>31</v>
      </c>
      <c r="F30" s="1" t="s">
        <v>38</v>
      </c>
      <c r="G30" s="1" t="s">
        <v>96</v>
      </c>
      <c r="H30" s="2"/>
    </row>
    <row r="31" spans="1:8" s="3" customFormat="1" ht="19.5" customHeight="1">
      <c r="A31" s="1">
        <v>21</v>
      </c>
      <c r="B31" s="1" t="s">
        <v>0</v>
      </c>
      <c r="C31" s="5">
        <v>2</v>
      </c>
      <c r="D31" s="7" t="s">
        <v>58</v>
      </c>
      <c r="E31" s="1" t="s">
        <v>13</v>
      </c>
      <c r="F31" s="1" t="s">
        <v>38</v>
      </c>
      <c r="G31" s="1" t="s">
        <v>104</v>
      </c>
      <c r="H31" s="2"/>
    </row>
    <row r="32" spans="1:8" s="3" customFormat="1" ht="19.5" customHeight="1">
      <c r="A32" s="1">
        <v>22</v>
      </c>
      <c r="B32" s="7" t="s">
        <v>39</v>
      </c>
      <c r="C32" s="5">
        <v>1</v>
      </c>
      <c r="D32" s="1" t="s">
        <v>91</v>
      </c>
      <c r="E32" s="7" t="s">
        <v>16</v>
      </c>
      <c r="F32" s="7" t="s">
        <v>38</v>
      </c>
      <c r="G32" s="1" t="s">
        <v>87</v>
      </c>
      <c r="H32" s="2"/>
    </row>
    <row r="33" spans="1:8" ht="19.5" customHeight="1">
      <c r="A33" s="31">
        <v>23</v>
      </c>
      <c r="B33" s="32" t="s">
        <v>1</v>
      </c>
      <c r="C33" s="6">
        <v>1</v>
      </c>
      <c r="D33" s="7" t="s">
        <v>59</v>
      </c>
      <c r="E33" s="17" t="s">
        <v>16</v>
      </c>
      <c r="F33" s="17" t="s">
        <v>14</v>
      </c>
      <c r="G33" s="1" t="s">
        <v>87</v>
      </c>
      <c r="H33" s="10"/>
    </row>
    <row r="34" spans="1:8" ht="19.5" customHeight="1">
      <c r="A34" s="31"/>
      <c r="B34" s="32"/>
      <c r="C34" s="6">
        <v>1</v>
      </c>
      <c r="D34" s="7" t="s">
        <v>60</v>
      </c>
      <c r="E34" s="17" t="s">
        <v>16</v>
      </c>
      <c r="F34" s="1" t="s">
        <v>22</v>
      </c>
      <c r="G34" s="1" t="s">
        <v>87</v>
      </c>
      <c r="H34" s="10"/>
    </row>
    <row r="35" spans="1:8" s="3" customFormat="1" ht="19.5" customHeight="1">
      <c r="A35" s="38">
        <v>24</v>
      </c>
      <c r="B35" s="38" t="s">
        <v>2</v>
      </c>
      <c r="C35" s="5">
        <v>2</v>
      </c>
      <c r="D35" s="7" t="s">
        <v>61</v>
      </c>
      <c r="E35" s="1" t="s">
        <v>13</v>
      </c>
      <c r="F35" s="1" t="s">
        <v>14</v>
      </c>
      <c r="G35" s="1" t="s">
        <v>104</v>
      </c>
      <c r="H35" s="2"/>
    </row>
    <row r="36" spans="1:8" s="3" customFormat="1">
      <c r="A36" s="38"/>
      <c r="B36" s="38"/>
      <c r="C36" s="5">
        <v>2</v>
      </c>
      <c r="D36" s="7" t="s">
        <v>62</v>
      </c>
      <c r="E36" s="7" t="s">
        <v>31</v>
      </c>
      <c r="F36" s="1" t="s">
        <v>14</v>
      </c>
      <c r="G36" s="1" t="s">
        <v>86</v>
      </c>
      <c r="H36" s="13"/>
    </row>
    <row r="37" spans="1:8" ht="19.5" customHeight="1">
      <c r="A37" s="31">
        <v>25</v>
      </c>
      <c r="B37" s="7" t="s">
        <v>25</v>
      </c>
      <c r="C37" s="6">
        <f>14+25</f>
        <v>39</v>
      </c>
      <c r="D37" s="17" t="s">
        <v>63</v>
      </c>
      <c r="E37" s="7" t="s">
        <v>31</v>
      </c>
      <c r="F37" s="17" t="s">
        <v>23</v>
      </c>
      <c r="G37" s="1" t="s">
        <v>87</v>
      </c>
      <c r="H37" s="10" t="s">
        <v>101</v>
      </c>
    </row>
    <row r="38" spans="1:8" s="3" customFormat="1" ht="19.5" customHeight="1">
      <c r="A38" s="31"/>
      <c r="B38" s="7" t="s">
        <v>25</v>
      </c>
      <c r="C38" s="5">
        <f>9+6</f>
        <v>15</v>
      </c>
      <c r="D38" s="7" t="s">
        <v>63</v>
      </c>
      <c r="E38" s="7" t="s">
        <v>40</v>
      </c>
      <c r="F38" s="17" t="s">
        <v>79</v>
      </c>
      <c r="G38" s="11" t="s">
        <v>78</v>
      </c>
      <c r="H38" s="2" t="s">
        <v>102</v>
      </c>
    </row>
    <row r="39" spans="1:8" s="3" customFormat="1" ht="31.2">
      <c r="A39" s="1">
        <v>27</v>
      </c>
      <c r="B39" s="11" t="s">
        <v>70</v>
      </c>
      <c r="C39" s="5">
        <v>1</v>
      </c>
      <c r="D39" s="1" t="s">
        <v>100</v>
      </c>
      <c r="E39" s="7" t="s">
        <v>16</v>
      </c>
      <c r="F39" s="7" t="s">
        <v>41</v>
      </c>
      <c r="G39" s="1" t="s">
        <v>87</v>
      </c>
      <c r="H39" s="9"/>
    </row>
    <row r="40" spans="1:8" s="3" customFormat="1" ht="31.2">
      <c r="A40" s="12">
        <v>28</v>
      </c>
      <c r="B40" s="1" t="s">
        <v>89</v>
      </c>
      <c r="C40" s="5">
        <v>1</v>
      </c>
      <c r="D40" s="2" t="s">
        <v>103</v>
      </c>
      <c r="E40" s="1" t="s">
        <v>16</v>
      </c>
      <c r="F40" s="17" t="s">
        <v>90</v>
      </c>
      <c r="G40" s="1" t="s">
        <v>87</v>
      </c>
      <c r="H40" s="2"/>
    </row>
    <row r="41" spans="1:8" s="3" customFormat="1" ht="19.2" customHeight="1">
      <c r="A41" s="36">
        <v>29</v>
      </c>
      <c r="B41" s="34" t="s">
        <v>95</v>
      </c>
      <c r="C41" s="5">
        <v>1</v>
      </c>
      <c r="D41" s="14" t="s">
        <v>92</v>
      </c>
      <c r="E41" s="14" t="s">
        <v>16</v>
      </c>
      <c r="F41" s="17" t="s">
        <v>41</v>
      </c>
      <c r="G41" s="1" t="s">
        <v>87</v>
      </c>
      <c r="H41" s="2"/>
    </row>
    <row r="42" spans="1:8" s="3" customFormat="1" ht="19.2" customHeight="1">
      <c r="A42" s="37"/>
      <c r="B42" s="35"/>
      <c r="C42" s="15">
        <v>1</v>
      </c>
      <c r="D42" s="1" t="s">
        <v>48</v>
      </c>
      <c r="E42" s="14" t="s">
        <v>16</v>
      </c>
      <c r="F42" s="17" t="s">
        <v>34</v>
      </c>
      <c r="G42" s="1" t="s">
        <v>87</v>
      </c>
      <c r="H42" s="2"/>
    </row>
    <row r="43" spans="1:8" s="3" customFormat="1" ht="19.2" customHeight="1">
      <c r="A43" s="36">
        <v>30</v>
      </c>
      <c r="B43" s="34" t="s">
        <v>88</v>
      </c>
      <c r="C43" s="5">
        <v>1</v>
      </c>
      <c r="D43" s="14" t="s">
        <v>94</v>
      </c>
      <c r="E43" s="14" t="s">
        <v>13</v>
      </c>
      <c r="F43" s="17" t="s">
        <v>34</v>
      </c>
      <c r="G43" s="1" t="s">
        <v>104</v>
      </c>
      <c r="H43" s="2"/>
    </row>
    <row r="44" spans="1:8" s="3" customFormat="1" ht="19.2" customHeight="1">
      <c r="A44" s="37"/>
      <c r="B44" s="35"/>
      <c r="C44" s="5">
        <v>1</v>
      </c>
      <c r="D44" s="14" t="s">
        <v>93</v>
      </c>
      <c r="E44" s="14" t="s">
        <v>16</v>
      </c>
      <c r="F44" s="17" t="s">
        <v>34</v>
      </c>
      <c r="G44" s="1" t="s">
        <v>87</v>
      </c>
      <c r="H44" s="2"/>
    </row>
    <row r="45" spans="1:8" s="22" customFormat="1" ht="19.5" customHeight="1">
      <c r="A45" s="30" t="s">
        <v>24</v>
      </c>
      <c r="B45" s="30"/>
      <c r="C45" s="6">
        <f>SUM(C4:C44)</f>
        <v>108</v>
      </c>
      <c r="D45" s="33"/>
      <c r="E45" s="33"/>
      <c r="F45" s="33"/>
      <c r="G45" s="33"/>
      <c r="H45" s="33"/>
    </row>
    <row r="46" spans="1:8" s="22" customFormat="1" ht="19.5" customHeight="1">
      <c r="A46" s="28" t="s">
        <v>105</v>
      </c>
      <c r="B46" s="28"/>
      <c r="C46" s="28"/>
      <c r="D46" s="28"/>
      <c r="E46" s="28"/>
      <c r="F46" s="28"/>
      <c r="G46" s="28"/>
      <c r="H46" s="28"/>
    </row>
    <row r="47" spans="1:8" s="22" customFormat="1" ht="19.5" customHeight="1">
      <c r="A47" s="29"/>
      <c r="B47" s="29"/>
      <c r="C47" s="29"/>
      <c r="D47" s="29"/>
      <c r="E47" s="29"/>
      <c r="F47" s="29"/>
      <c r="G47" s="29"/>
      <c r="H47" s="29"/>
    </row>
    <row r="48" spans="1:8" ht="13.5" customHeight="1">
      <c r="G48" s="25"/>
      <c r="H48" s="26"/>
    </row>
    <row r="49" spans="1:8" ht="15.6" customHeight="1">
      <c r="A49" s="39"/>
      <c r="B49" s="39"/>
      <c r="C49" s="39"/>
      <c r="D49" s="39"/>
      <c r="E49" s="39"/>
      <c r="F49" s="39"/>
      <c r="G49" s="39"/>
      <c r="H49" s="39"/>
    </row>
    <row r="50" spans="1:8" ht="28.8" customHeight="1">
      <c r="A50" s="40"/>
      <c r="B50" s="40"/>
      <c r="C50" s="40"/>
      <c r="D50" s="40"/>
      <c r="E50" s="40"/>
      <c r="F50" s="40"/>
      <c r="G50" s="40"/>
    </row>
  </sheetData>
  <autoFilter ref="A3:H47"/>
  <mergeCells count="27">
    <mergeCell ref="A49:H49"/>
    <mergeCell ref="A50:G50"/>
    <mergeCell ref="A1:H2"/>
    <mergeCell ref="A12:A13"/>
    <mergeCell ref="A15:A16"/>
    <mergeCell ref="B15:B16"/>
    <mergeCell ref="B41:B42"/>
    <mergeCell ref="B12:B13"/>
    <mergeCell ref="A17:A18"/>
    <mergeCell ref="B17:B18"/>
    <mergeCell ref="A21:A22"/>
    <mergeCell ref="A41:A42"/>
    <mergeCell ref="A35:A36"/>
    <mergeCell ref="B35:B36"/>
    <mergeCell ref="A19:A20"/>
    <mergeCell ref="B19:B20"/>
    <mergeCell ref="B21:B22"/>
    <mergeCell ref="A37:A38"/>
    <mergeCell ref="A46:H47"/>
    <mergeCell ref="A45:B45"/>
    <mergeCell ref="A28:A30"/>
    <mergeCell ref="B33:B34"/>
    <mergeCell ref="D45:H45"/>
    <mergeCell ref="B28:B30"/>
    <mergeCell ref="B43:B44"/>
    <mergeCell ref="A43:A44"/>
    <mergeCell ref="A33:A34"/>
  </mergeCells>
  <phoneticPr fontId="4" type="noConversion"/>
  <pageMargins left="0.75" right="0.35433070866141736" top="0.4375" bottom="0.39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汇总表1</vt:lpstr>
      <vt:lpstr>汇总表1!Print_Titles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2018-03-29T03:32:33Z</cp:lastPrinted>
  <dcterms:created xsi:type="dcterms:W3CDTF">2013-11-12T00:23:52Z</dcterms:created>
  <dcterms:modified xsi:type="dcterms:W3CDTF">2018-03-29T03:39:27Z</dcterms:modified>
</cp:coreProperties>
</file>