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85" windowHeight="7950"/>
  </bookViews>
  <sheets>
    <sheet name="8月11日体检名单" sheetId="3" r:id="rId1"/>
  </sheets>
  <definedNames>
    <definedName name="_xlnm.Print_Titles" localSheetId="0">'8月11日体检名单'!$2:$3</definedName>
  </definedNames>
  <calcPr calcId="124519"/>
</workbook>
</file>

<file path=xl/calcChain.xml><?xml version="1.0" encoding="utf-8"?>
<calcChain xmlns="http://schemas.openxmlformats.org/spreadsheetml/2006/main">
  <c r="N90" i="3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<sst xmlns="http://schemas.openxmlformats.org/spreadsheetml/2006/main" count="740" uniqueCount="399">
  <si>
    <t>招录      机关</t>
  </si>
  <si>
    <t>招录职位</t>
  </si>
  <si>
    <t>职位代码</t>
  </si>
  <si>
    <t>招录计划</t>
  </si>
  <si>
    <t>综合排名</t>
  </si>
  <si>
    <t>考生姓名</t>
  </si>
  <si>
    <t>性别</t>
  </si>
  <si>
    <t>准考证号</t>
  </si>
  <si>
    <t>毕业院校</t>
  </si>
  <si>
    <t>工作单位</t>
  </si>
  <si>
    <t>备注</t>
  </si>
  <si>
    <t>黄冈市公安局</t>
  </si>
  <si>
    <t>执法勤务（特警）职位1</t>
  </si>
  <si>
    <t>2002006014001</t>
  </si>
  <si>
    <t>3</t>
  </si>
  <si>
    <t>樊焱</t>
  </si>
  <si>
    <t>男</t>
  </si>
  <si>
    <t>103420504510</t>
  </si>
  <si>
    <t>合格</t>
  </si>
  <si>
    <t>云南师范大学商学院</t>
  </si>
  <si>
    <t>黄州区陶店乡长岭村</t>
  </si>
  <si>
    <t>李骏腾</t>
  </si>
  <si>
    <t>103420405212</t>
  </si>
  <si>
    <t>湖北警官学院</t>
  </si>
  <si>
    <t>黄州区东湖街道汪家墩社区</t>
  </si>
  <si>
    <t>杨康</t>
  </si>
  <si>
    <t>103420506317</t>
  </si>
  <si>
    <t>武汉体育学院</t>
  </si>
  <si>
    <t>无</t>
  </si>
  <si>
    <t>武汉体育学院体育科技学院</t>
  </si>
  <si>
    <t>三峡大学</t>
  </si>
  <si>
    <t>执法勤务（特警）职位2</t>
  </si>
  <si>
    <t>2002006014002</t>
  </si>
  <si>
    <t>1</t>
  </si>
  <si>
    <t>徐泽亚</t>
  </si>
  <si>
    <t>女</t>
  </si>
  <si>
    <t>103420203418</t>
  </si>
  <si>
    <t>湖北师范大学</t>
  </si>
  <si>
    <t>英山县方家咀乡伯仲桥村</t>
  </si>
  <si>
    <t>执法勤务职位3</t>
  </si>
  <si>
    <t>2002006014003</t>
  </si>
  <si>
    <t>方重洋</t>
  </si>
  <si>
    <t>103420201826</t>
  </si>
  <si>
    <t>黄冈师范学院</t>
  </si>
  <si>
    <t>罗田县纪委监察局</t>
  </si>
  <si>
    <t>湖北省蕲春县公安局</t>
  </si>
  <si>
    <t>执法勤务职位4</t>
  </si>
  <si>
    <t>2002006014004</t>
  </si>
  <si>
    <t>邹祺</t>
  </si>
  <si>
    <t>103421401911</t>
  </si>
  <si>
    <t>武汉工程大学</t>
  </si>
  <si>
    <t>湖北省黄冈市团风县但店镇人民政府</t>
  </si>
  <si>
    <t>甘小辉</t>
  </si>
  <si>
    <t>103420203023</t>
  </si>
  <si>
    <t>长江大学</t>
  </si>
  <si>
    <t>湖北省咸宁市咸安区水产技术推广站</t>
  </si>
  <si>
    <t>刘军</t>
  </si>
  <si>
    <t>103420501916</t>
  </si>
  <si>
    <t>武汉工商学院</t>
  </si>
  <si>
    <t>黄冈高新区三台河村</t>
  </si>
  <si>
    <t>汉口学院</t>
  </si>
  <si>
    <t>黄冈市公安局黄州公安分局</t>
  </si>
  <si>
    <t>警务技术职位</t>
  </si>
  <si>
    <t>2002006013001</t>
  </si>
  <si>
    <t>宋新时</t>
  </si>
  <si>
    <t>102210503526</t>
  </si>
  <si>
    <t>西安政治学院</t>
  </si>
  <si>
    <t>咸丰县公安局</t>
  </si>
  <si>
    <t>英山县公安局</t>
  </si>
  <si>
    <t>综合管理职位1</t>
  </si>
  <si>
    <t>2002006013002</t>
  </si>
  <si>
    <t>汪浪</t>
  </si>
  <si>
    <t>102210109228</t>
  </si>
  <si>
    <t>武汉大学</t>
  </si>
  <si>
    <t>综合管理职位2</t>
  </si>
  <si>
    <t>2002006013003</t>
  </si>
  <si>
    <t>刘栋</t>
  </si>
  <si>
    <t>102210420804</t>
  </si>
  <si>
    <t>武汉纺织大学外经贸学院</t>
  </si>
  <si>
    <t>英山农村商业银行草盘支行</t>
  </si>
  <si>
    <t>浠水县公安局</t>
  </si>
  <si>
    <t>综合管理职位</t>
  </si>
  <si>
    <t>2002006013004</t>
  </si>
  <si>
    <t>张正</t>
  </si>
  <si>
    <t>102210419916</t>
  </si>
  <si>
    <t>武汉警官职业学院</t>
  </si>
  <si>
    <t>武汉传媒学院</t>
  </si>
  <si>
    <t>2002006013005</t>
  </si>
  <si>
    <t>2</t>
  </si>
  <si>
    <t>程飞</t>
  </si>
  <si>
    <t>102210105727</t>
  </si>
  <si>
    <t>武穴市公安局交警大队</t>
  </si>
  <si>
    <t>刘晓东</t>
  </si>
  <si>
    <t>102210506022</t>
  </si>
  <si>
    <t>中国人民解放军南京陆军指挥学院</t>
  </si>
  <si>
    <t>中央广播电视大学</t>
  </si>
  <si>
    <t>黄梅县公安局</t>
  </si>
  <si>
    <t>2002006013008</t>
  </si>
  <si>
    <t>李佳盈</t>
  </si>
  <si>
    <t>102210420703</t>
  </si>
  <si>
    <t>四川音乐学院</t>
  </si>
  <si>
    <t>蕲春县公安局</t>
  </si>
  <si>
    <t>2002006013006</t>
  </si>
  <si>
    <t>万滨</t>
  </si>
  <si>
    <t>102210102627</t>
  </si>
  <si>
    <t>武汉晴川学院</t>
  </si>
  <si>
    <t>徐育峰</t>
  </si>
  <si>
    <t>102210104328</t>
  </si>
  <si>
    <t>海口经济学院</t>
  </si>
  <si>
    <t>警务技术类职位</t>
  </si>
  <si>
    <t>2002006013009</t>
  </si>
  <si>
    <t>陶雪</t>
  </si>
  <si>
    <t>102210505217</t>
  </si>
  <si>
    <t>内蒙古科技大学包头医学院</t>
  </si>
  <si>
    <t>三峡大学科技学院</t>
  </si>
  <si>
    <t>执法勤务职位2</t>
  </si>
  <si>
    <t>2002006014021</t>
  </si>
  <si>
    <t>王琨鸣</t>
  </si>
  <si>
    <t>103420504103</t>
  </si>
  <si>
    <t>武汉轻工大学</t>
  </si>
  <si>
    <t>湖北水利水电职业技术学院</t>
  </si>
  <si>
    <t>张泽</t>
  </si>
  <si>
    <t>103420503023</t>
  </si>
  <si>
    <t>湖北理工学院</t>
  </si>
  <si>
    <t>湖北省黄梅县杉木乡梅山村委会</t>
  </si>
  <si>
    <t>红安县公安局</t>
  </si>
  <si>
    <t>执法勤务职位1</t>
  </si>
  <si>
    <t>2002006014005</t>
  </si>
  <si>
    <t>熊铮瑞</t>
  </si>
  <si>
    <t>103420306108</t>
  </si>
  <si>
    <t>王双成</t>
  </si>
  <si>
    <t>103420305330</t>
  </si>
  <si>
    <t>武汉工业职业技术学院</t>
  </si>
  <si>
    <t>湖北融智兴业人力资源服务有限公司</t>
  </si>
  <si>
    <t>陈勇</t>
  </si>
  <si>
    <t>103420203426</t>
  </si>
  <si>
    <t>武汉信息传播职业技术学院</t>
  </si>
  <si>
    <t>红安兴国土木工程建设有限公司</t>
  </si>
  <si>
    <t>湖北轻工职业技术学院</t>
  </si>
  <si>
    <t>2002006014006</t>
  </si>
  <si>
    <t>4</t>
  </si>
  <si>
    <t>梅佳达</t>
  </si>
  <si>
    <t>103420200829</t>
  </si>
  <si>
    <t>吴超</t>
  </si>
  <si>
    <t>103420500706</t>
  </si>
  <si>
    <t>武汉市浩森益能科技有限公司</t>
  </si>
  <si>
    <t>何王悦</t>
  </si>
  <si>
    <t>103420501908</t>
  </si>
  <si>
    <t>任伟光</t>
  </si>
  <si>
    <t>103420407625</t>
  </si>
  <si>
    <t>南京交通职业技术学院</t>
  </si>
  <si>
    <t>罗田县公安局</t>
  </si>
  <si>
    <t>执法勤务职位</t>
  </si>
  <si>
    <t>2002006014007</t>
  </si>
  <si>
    <t>叶鑫胜</t>
  </si>
  <si>
    <t>103420403613</t>
  </si>
  <si>
    <t>余思健</t>
  </si>
  <si>
    <t>103420304204</t>
  </si>
  <si>
    <t>武汉科技大学城市学院</t>
  </si>
  <si>
    <t>晏雨龙</t>
  </si>
  <si>
    <t>103420302430</t>
  </si>
  <si>
    <t>西华大学</t>
  </si>
  <si>
    <t>2002006014009</t>
  </si>
  <si>
    <t>甄涟成</t>
  </si>
  <si>
    <t>103420400930</t>
  </si>
  <si>
    <t>英山县公安局温泉派出所</t>
  </si>
  <si>
    <t>胡雄</t>
  </si>
  <si>
    <t>103420301709</t>
  </si>
  <si>
    <t>2002006014010</t>
  </si>
  <si>
    <t>武汉船舶职业技术学院</t>
  </si>
  <si>
    <t>唐凯</t>
  </si>
  <si>
    <t>103420202302</t>
  </si>
  <si>
    <t>方家咀派出所</t>
  </si>
  <si>
    <t>王益楚</t>
  </si>
  <si>
    <t>103420204709</t>
  </si>
  <si>
    <t>武汉软件工程职业学院</t>
  </si>
  <si>
    <t>2002006014011</t>
  </si>
  <si>
    <t>李斌</t>
  </si>
  <si>
    <t>103420502516</t>
  </si>
  <si>
    <t>湖北文理学院理工学院</t>
  </si>
  <si>
    <t>武汉市公安局轨道交通管理分局</t>
  </si>
  <si>
    <t>占元星</t>
  </si>
  <si>
    <t>103420406712</t>
  </si>
  <si>
    <t>湖北商贸学院</t>
  </si>
  <si>
    <t>蕲春县人民政府扶贫开发办公室</t>
  </si>
  <si>
    <t>2002006014012</t>
  </si>
  <si>
    <t>王永昌</t>
  </si>
  <si>
    <t>103420301624</t>
  </si>
  <si>
    <t>柳州职业技术学院</t>
  </si>
  <si>
    <t>南易</t>
  </si>
  <si>
    <t>103421400709</t>
  </si>
  <si>
    <t>毕佳骏</t>
  </si>
  <si>
    <t>103420503024</t>
  </si>
  <si>
    <t>湖北工业大学工程技术学院</t>
  </si>
  <si>
    <t>杨鑫</t>
  </si>
  <si>
    <t>103420300320</t>
  </si>
  <si>
    <t>浠水县清泉派出所</t>
  </si>
  <si>
    <t>湖北第二师范学院</t>
  </si>
  <si>
    <t>2002006014013</t>
  </si>
  <si>
    <t>饶炜</t>
  </si>
  <si>
    <t>103420504608</t>
  </si>
  <si>
    <t>鄂东职业技术学院</t>
  </si>
  <si>
    <t>黄冈市公安局交警支队</t>
  </si>
  <si>
    <t>潘柏宏</t>
  </si>
  <si>
    <t>103420404304</t>
  </si>
  <si>
    <t>湖北国土资源职业学院</t>
  </si>
  <si>
    <t>长江大学工程技术学院</t>
  </si>
  <si>
    <t>2002006014014</t>
  </si>
  <si>
    <t>卢森</t>
  </si>
  <si>
    <t>103420203403</t>
  </si>
  <si>
    <t>湖北省红安县公安局城关派出所</t>
  </si>
  <si>
    <t>刘云龙</t>
  </si>
  <si>
    <t>103420304623</t>
  </si>
  <si>
    <t>河南警察学院</t>
  </si>
  <si>
    <t>2002006014015</t>
  </si>
  <si>
    <t>蔡思静</t>
  </si>
  <si>
    <t>103420400319</t>
  </si>
  <si>
    <t>2002006014016</t>
  </si>
  <si>
    <t>5</t>
  </si>
  <si>
    <t>李亮</t>
  </si>
  <si>
    <t>103420405402</t>
  </si>
  <si>
    <t>张剑波</t>
  </si>
  <si>
    <t>103420406214</t>
  </si>
  <si>
    <t>其他高校</t>
  </si>
  <si>
    <t>桂浩鑫</t>
  </si>
  <si>
    <t>103420403425</t>
  </si>
  <si>
    <t>湖北鄂旅投黄梅禅宗文化园投资开发有限公司</t>
  </si>
  <si>
    <t>王宏达</t>
  </si>
  <si>
    <t>103420304514</t>
  </si>
  <si>
    <t>黄梅县人民法院</t>
  </si>
  <si>
    <t>张琪</t>
  </si>
  <si>
    <t>103420302715</t>
  </si>
  <si>
    <t>蕲春县公安局向桥派出所</t>
  </si>
  <si>
    <t>执法勤务职位5</t>
  </si>
  <si>
    <t>2002006014017</t>
  </si>
  <si>
    <t>骆兆明</t>
  </si>
  <si>
    <t>103420301425</t>
  </si>
  <si>
    <t>贵州大学</t>
  </si>
  <si>
    <t>周昕</t>
  </si>
  <si>
    <t>103420302413</t>
  </si>
  <si>
    <t>荆楚理工学院</t>
  </si>
  <si>
    <t>陈昊璋</t>
  </si>
  <si>
    <t>103420202802</t>
  </si>
  <si>
    <t>武汉职业技术学院</t>
  </si>
  <si>
    <t>吴佳</t>
  </si>
  <si>
    <t>103420507008</t>
  </si>
  <si>
    <t>武汉交通职业学院</t>
  </si>
  <si>
    <t>执法勤务职位6</t>
  </si>
  <si>
    <t>2002006014018</t>
  </si>
  <si>
    <t>沈力也</t>
  </si>
  <si>
    <t>103420503911</t>
  </si>
  <si>
    <t>陈怡坤</t>
  </si>
  <si>
    <t>103420506017</t>
  </si>
  <si>
    <t>葛庆宏</t>
  </si>
  <si>
    <t>103420203926</t>
  </si>
  <si>
    <t>江亚</t>
  </si>
  <si>
    <t>103420203727</t>
  </si>
  <si>
    <t>湖北省浠水县公安局散花水陆派出所</t>
  </si>
  <si>
    <t>河南司法警官职业学院</t>
  </si>
  <si>
    <t>湖北交通职业技术学院</t>
  </si>
  <si>
    <t>2002006014008</t>
  </si>
  <si>
    <t>鲁晓祥</t>
  </si>
  <si>
    <t>103420502809</t>
  </si>
  <si>
    <t>英山县乡镇人社中心</t>
  </si>
  <si>
    <t>武汉航海职业技术学院</t>
  </si>
  <si>
    <t>执法勤务职位7</t>
  </si>
  <si>
    <t>2002006014019</t>
  </si>
  <si>
    <t>陈靖</t>
  </si>
  <si>
    <t>103420502020</t>
  </si>
  <si>
    <t>黄冈市蕲春益才高级中学</t>
  </si>
  <si>
    <t>文延昭</t>
  </si>
  <si>
    <t>103420407503</t>
  </si>
  <si>
    <t>张世桥</t>
  </si>
  <si>
    <t>103420204020</t>
  </si>
  <si>
    <t>武汉汇通天华通讯有限公司</t>
  </si>
  <si>
    <t>李佳霖</t>
  </si>
  <si>
    <t>103421400101</t>
  </si>
  <si>
    <t>武穴市人民法院</t>
  </si>
  <si>
    <t>何维雄</t>
  </si>
  <si>
    <t>103420501728</t>
  </si>
  <si>
    <t>2002006014020</t>
  </si>
  <si>
    <t>李志阳</t>
  </si>
  <si>
    <t>103420401904</t>
  </si>
  <si>
    <t>麻城市公安局</t>
  </si>
  <si>
    <t>2002006014022</t>
  </si>
  <si>
    <t>高灿</t>
  </si>
  <si>
    <t>103420501622</t>
  </si>
  <si>
    <t>湖南商学院</t>
  </si>
  <si>
    <t>刘超</t>
  </si>
  <si>
    <t>103420504702</t>
  </si>
  <si>
    <t>陈大鹏</t>
  </si>
  <si>
    <t>103420305230</t>
  </si>
  <si>
    <t>湖北麻城市龟山中心学校</t>
  </si>
  <si>
    <t>金珉宇</t>
  </si>
  <si>
    <t>103420400203</t>
  </si>
  <si>
    <t>麻城市中小企业担保有限公司</t>
  </si>
  <si>
    <t>2002006014023</t>
  </si>
  <si>
    <t>齐峡</t>
  </si>
  <si>
    <t>103420305215</t>
  </si>
  <si>
    <t>山东体育学院</t>
  </si>
  <si>
    <t>刘江</t>
  </si>
  <si>
    <t>103421401608</t>
  </si>
  <si>
    <t>青岛科技大学</t>
  </si>
  <si>
    <t>胡昊</t>
  </si>
  <si>
    <t>103420405421</t>
  </si>
  <si>
    <t>冯修伟</t>
  </si>
  <si>
    <t>103420204710</t>
  </si>
  <si>
    <t>江西科技职业学院</t>
  </si>
  <si>
    <t>麻城市公安局特巡警大队</t>
  </si>
  <si>
    <t>湖北工程学院</t>
  </si>
  <si>
    <t>2002006014024</t>
  </si>
  <si>
    <t>徐翔</t>
  </si>
  <si>
    <t>103420202811</t>
  </si>
  <si>
    <t>武汉科技大学</t>
  </si>
  <si>
    <t>湖北省麻城市中馆驿镇人民政府</t>
  </si>
  <si>
    <t>郑雨</t>
  </si>
  <si>
    <t>103420407307</t>
  </si>
  <si>
    <t>吴高翔</t>
  </si>
  <si>
    <t>103420506703</t>
  </si>
  <si>
    <t>胜利街水陆派出所</t>
  </si>
  <si>
    <t>李铭杰</t>
  </si>
  <si>
    <t>103420203416</t>
  </si>
  <si>
    <t>重庆科技学院</t>
  </si>
  <si>
    <t>2002006014025</t>
  </si>
  <si>
    <t>郑功博</t>
  </si>
  <si>
    <t>103420300210</t>
  </si>
  <si>
    <t>湖北省黄冈市英山县公安局杨柳派出所</t>
  </si>
  <si>
    <t>陈劭豪</t>
  </si>
  <si>
    <t>103420404609</t>
  </si>
  <si>
    <t>莆田学院</t>
  </si>
  <si>
    <t>董安娜</t>
  </si>
  <si>
    <t>103420201103</t>
  </si>
  <si>
    <t>南昌陆军学院</t>
  </si>
  <si>
    <t>武穴市公安局</t>
  </si>
  <si>
    <t>2002006014026</t>
  </si>
  <si>
    <t>桂小康</t>
  </si>
  <si>
    <t>103420200106</t>
  </si>
  <si>
    <t>武汉彤科电力科技有限公司</t>
  </si>
  <si>
    <t>胡露峰</t>
  </si>
  <si>
    <t>103420305626</t>
  </si>
  <si>
    <t>饶斌</t>
  </si>
  <si>
    <t>103420205909</t>
  </si>
  <si>
    <t>饶垚</t>
  </si>
  <si>
    <t>103420204414</t>
  </si>
  <si>
    <t>湖北省广播电视大学武穴分校</t>
  </si>
  <si>
    <t>武穴市统计局</t>
  </si>
  <si>
    <t>2002006014027</t>
  </si>
  <si>
    <t>库振</t>
  </si>
  <si>
    <t>103420400528</t>
  </si>
  <si>
    <t>夏梦佳</t>
  </si>
  <si>
    <t>103420302422</t>
  </si>
  <si>
    <t>湖北文理学院</t>
  </si>
  <si>
    <t>武穴市田家镇“两型”试验区管委会</t>
  </si>
  <si>
    <t>2002006014028</t>
  </si>
  <si>
    <t>张丹</t>
  </si>
  <si>
    <t>103420404329</t>
  </si>
  <si>
    <t>湖北省武穴市公安局</t>
  </si>
  <si>
    <t>红安县森林公安局</t>
  </si>
  <si>
    <t>2002006015001</t>
  </si>
  <si>
    <t>周孝辉</t>
  </si>
  <si>
    <t>102423317328</t>
  </si>
  <si>
    <t>麻城市森林公安局</t>
  </si>
  <si>
    <t>2002006015002</t>
  </si>
  <si>
    <t>张洋戈</t>
  </si>
  <si>
    <t>102210418727</t>
  </si>
  <si>
    <t>湖北文理学院工学院</t>
  </si>
  <si>
    <t>陈世民</t>
  </si>
  <si>
    <t>102210314322</t>
  </si>
  <si>
    <t>共青团罗田县委</t>
  </si>
  <si>
    <t>英山县森林公安局</t>
  </si>
  <si>
    <t>2002006015003</t>
  </si>
  <si>
    <t>范溢</t>
  </si>
  <si>
    <t>102210417904</t>
  </si>
  <si>
    <t>湖北经济学院</t>
  </si>
  <si>
    <t>张浩楚</t>
  </si>
  <si>
    <t>102210107919</t>
  </si>
  <si>
    <t>内蒙古科技大学</t>
  </si>
  <si>
    <t>浠水县森林公安局</t>
  </si>
  <si>
    <t>2002006015005</t>
  </si>
  <si>
    <t>王童瑞</t>
  </si>
  <si>
    <t>102210314121</t>
  </si>
  <si>
    <t>湖北师范大学文理学院</t>
  </si>
  <si>
    <t>蕲春县高级中学</t>
  </si>
  <si>
    <t>蕲春县森林公安局</t>
  </si>
  <si>
    <t>2002006015006</t>
  </si>
  <si>
    <t>马子皓</t>
  </si>
  <si>
    <t>102210419922</t>
  </si>
  <si>
    <t>武汉纺织大学</t>
  </si>
  <si>
    <t>执法勤务岗</t>
    <phoneticPr fontId="5" type="noConversion"/>
  </si>
  <si>
    <t>综合管理岗</t>
    <phoneticPr fontId="5" type="noConversion"/>
  </si>
  <si>
    <t>黄冈市2017年度公安（含森林公安）机关考试录用公务员（人民警察）体检人员名单</t>
    <phoneticPr fontId="5" type="noConversion"/>
  </si>
  <si>
    <t>笔试</t>
  </si>
  <si>
    <t>面试分数</t>
  </si>
  <si>
    <t>综合分数</t>
  </si>
  <si>
    <t>行测</t>
  </si>
  <si>
    <t>申论</t>
  </si>
  <si>
    <t>公安基础</t>
  </si>
  <si>
    <t>笔试折算</t>
  </si>
  <si>
    <t>体能测评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</si>
</sst>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仿宋_GB2312"/>
      <family val="3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quotePrefix="1" applyNumberFormat="1" applyFont="1" applyFill="1" applyBorder="1" applyAlignment="1">
      <alignment horizontal="center" vertical="center" wrapText="1"/>
    </xf>
    <xf numFmtId="0" fontId="2" fillId="0" borderId="3" xfId="0" quotePrefix="1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quotePrefix="1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3" xfId="0" quotePrefix="1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7"/>
  <sheetViews>
    <sheetView tabSelected="1" workbookViewId="0">
      <selection activeCell="GGD1" sqref="A1:XFD1"/>
    </sheetView>
  </sheetViews>
  <sheetFormatPr defaultRowHeight="35.1" customHeight="1"/>
  <cols>
    <col min="1" max="1" width="9" style="25"/>
    <col min="2" max="2" width="8.625" style="25" customWidth="1"/>
    <col min="3" max="3" width="8.625" customWidth="1"/>
    <col min="4" max="5" width="5" customWidth="1"/>
    <col min="6" max="6" width="7.875" customWidth="1"/>
    <col min="7" max="7" width="5.125" customWidth="1"/>
    <col min="8" max="8" width="12.375" customWidth="1"/>
    <col min="9" max="11" width="5.75" customWidth="1"/>
    <col min="12" max="12" width="7.875" customWidth="1"/>
    <col min="13" max="13" width="8.625" customWidth="1"/>
    <col min="14" max="15" width="8.25" customWidth="1"/>
    <col min="16" max="16" width="9" customWidth="1"/>
    <col min="17" max="17" width="13" customWidth="1"/>
    <col min="18" max="18" width="7.5" customWidth="1"/>
  </cols>
  <sheetData>
    <row r="1" spans="1:18" ht="48" customHeight="1">
      <c r="A1" s="34" t="s">
        <v>390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0.25" customHeight="1">
      <c r="A2" s="37" t="s">
        <v>0</v>
      </c>
      <c r="B2" s="37" t="s">
        <v>1</v>
      </c>
      <c r="C2" s="38" t="s">
        <v>2</v>
      </c>
      <c r="D2" s="37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40" t="s">
        <v>391</v>
      </c>
      <c r="J2" s="40"/>
      <c r="K2" s="40"/>
      <c r="L2" s="40"/>
      <c r="M2" s="39" t="s">
        <v>392</v>
      </c>
      <c r="N2" s="39" t="s">
        <v>393</v>
      </c>
      <c r="O2" s="39" t="s">
        <v>398</v>
      </c>
      <c r="P2" s="37" t="s">
        <v>8</v>
      </c>
      <c r="Q2" s="37" t="s">
        <v>9</v>
      </c>
      <c r="R2" s="38" t="s">
        <v>10</v>
      </c>
    </row>
    <row r="3" spans="1:18" ht="31.5" customHeight="1">
      <c r="A3" s="37"/>
      <c r="B3" s="37"/>
      <c r="C3" s="38"/>
      <c r="D3" s="37"/>
      <c r="E3" s="38"/>
      <c r="F3" s="38"/>
      <c r="G3" s="38"/>
      <c r="H3" s="38"/>
      <c r="I3" s="26" t="s">
        <v>394</v>
      </c>
      <c r="J3" s="26" t="s">
        <v>395</v>
      </c>
      <c r="K3" s="26" t="s">
        <v>396</v>
      </c>
      <c r="L3" s="26" t="s">
        <v>397</v>
      </c>
      <c r="M3" s="39"/>
      <c r="N3" s="39"/>
      <c r="O3" s="39"/>
      <c r="P3" s="37"/>
      <c r="Q3" s="37"/>
      <c r="R3" s="38"/>
    </row>
    <row r="4" spans="1:18" ht="35.1" customHeight="1">
      <c r="A4" s="30" t="s">
        <v>11</v>
      </c>
      <c r="B4" s="30" t="s">
        <v>12</v>
      </c>
      <c r="C4" s="30" t="s">
        <v>13</v>
      </c>
      <c r="D4" s="35" t="s">
        <v>14</v>
      </c>
      <c r="E4" s="1">
        <v>1</v>
      </c>
      <c r="F4" s="6" t="s">
        <v>15</v>
      </c>
      <c r="G4" s="12" t="s">
        <v>16</v>
      </c>
      <c r="H4" s="6" t="s">
        <v>17</v>
      </c>
      <c r="I4" s="1">
        <v>56</v>
      </c>
      <c r="J4" s="1">
        <v>62</v>
      </c>
      <c r="K4" s="1">
        <v>65</v>
      </c>
      <c r="L4" s="1">
        <v>30.25</v>
      </c>
      <c r="M4" s="27">
        <v>81.599999999999994</v>
      </c>
      <c r="N4" s="27">
        <f t="shared" ref="N4:N20" si="0">L4+M4*0.5</f>
        <v>71.05</v>
      </c>
      <c r="O4" s="13" t="s">
        <v>18</v>
      </c>
      <c r="P4" s="6" t="s">
        <v>19</v>
      </c>
      <c r="Q4" s="6" t="s">
        <v>20</v>
      </c>
      <c r="R4" s="2"/>
    </row>
    <row r="5" spans="1:18" ht="35.1" customHeight="1">
      <c r="A5" s="31"/>
      <c r="B5" s="31"/>
      <c r="C5" s="31"/>
      <c r="D5" s="36"/>
      <c r="E5" s="1">
        <v>2</v>
      </c>
      <c r="F5" s="6" t="s">
        <v>21</v>
      </c>
      <c r="G5" s="12" t="s">
        <v>16</v>
      </c>
      <c r="H5" s="6" t="s">
        <v>22</v>
      </c>
      <c r="I5" s="1">
        <v>60.8</v>
      </c>
      <c r="J5" s="1">
        <v>59.5</v>
      </c>
      <c r="K5" s="1">
        <v>68</v>
      </c>
      <c r="L5" s="1">
        <v>31.285</v>
      </c>
      <c r="M5" s="27">
        <v>75.7</v>
      </c>
      <c r="N5" s="27">
        <f t="shared" si="0"/>
        <v>69.135000000000005</v>
      </c>
      <c r="O5" s="13" t="s">
        <v>18</v>
      </c>
      <c r="P5" s="6" t="s">
        <v>23</v>
      </c>
      <c r="Q5" s="6" t="s">
        <v>24</v>
      </c>
      <c r="R5" s="2"/>
    </row>
    <row r="6" spans="1:18" ht="35.1" customHeight="1">
      <c r="A6" s="31"/>
      <c r="B6" s="31"/>
      <c r="C6" s="31"/>
      <c r="D6" s="36"/>
      <c r="E6" s="1">
        <v>3</v>
      </c>
      <c r="F6" s="6" t="s">
        <v>25</v>
      </c>
      <c r="G6" s="12" t="s">
        <v>16</v>
      </c>
      <c r="H6" s="6" t="s">
        <v>26</v>
      </c>
      <c r="I6" s="1">
        <v>48.8</v>
      </c>
      <c r="J6" s="1">
        <v>56.5</v>
      </c>
      <c r="K6" s="1">
        <v>68</v>
      </c>
      <c r="L6" s="1">
        <v>28.434999999999999</v>
      </c>
      <c r="M6" s="27">
        <v>78.400000000000006</v>
      </c>
      <c r="N6" s="27">
        <f t="shared" si="0"/>
        <v>67.635000000000005</v>
      </c>
      <c r="O6" s="13" t="s">
        <v>18</v>
      </c>
      <c r="P6" s="6" t="s">
        <v>27</v>
      </c>
      <c r="Q6" s="6" t="s">
        <v>28</v>
      </c>
      <c r="R6" s="2"/>
    </row>
    <row r="7" spans="1:18" ht="35.1" customHeight="1">
      <c r="A7" s="6" t="s">
        <v>11</v>
      </c>
      <c r="B7" s="6" t="s">
        <v>31</v>
      </c>
      <c r="C7" s="6" t="s">
        <v>32</v>
      </c>
      <c r="D7" s="7" t="s">
        <v>33</v>
      </c>
      <c r="E7" s="1">
        <v>1</v>
      </c>
      <c r="F7" s="6" t="s">
        <v>34</v>
      </c>
      <c r="G7" s="12" t="s">
        <v>35</v>
      </c>
      <c r="H7" s="6" t="s">
        <v>36</v>
      </c>
      <c r="I7" s="1">
        <v>56.8</v>
      </c>
      <c r="J7" s="1">
        <v>70</v>
      </c>
      <c r="K7" s="1">
        <v>64</v>
      </c>
      <c r="L7" s="1">
        <v>31.46</v>
      </c>
      <c r="M7" s="27">
        <v>85.2</v>
      </c>
      <c r="N7" s="27">
        <f t="shared" si="0"/>
        <v>74.06</v>
      </c>
      <c r="O7" s="13" t="s">
        <v>18</v>
      </c>
      <c r="P7" s="6" t="s">
        <v>37</v>
      </c>
      <c r="Q7" s="6" t="s">
        <v>38</v>
      </c>
      <c r="R7" s="2"/>
    </row>
    <row r="8" spans="1:18" ht="35.1" customHeight="1">
      <c r="A8" s="6" t="s">
        <v>11</v>
      </c>
      <c r="B8" s="6" t="s">
        <v>39</v>
      </c>
      <c r="C8" s="6" t="s">
        <v>40</v>
      </c>
      <c r="D8" s="7" t="s">
        <v>33</v>
      </c>
      <c r="E8" s="1">
        <v>1</v>
      </c>
      <c r="F8" s="6" t="s">
        <v>41</v>
      </c>
      <c r="G8" s="12" t="s">
        <v>16</v>
      </c>
      <c r="H8" s="6" t="s">
        <v>42</v>
      </c>
      <c r="I8" s="1">
        <v>55.2</v>
      </c>
      <c r="J8" s="1">
        <v>68.5</v>
      </c>
      <c r="K8" s="1">
        <v>67</v>
      </c>
      <c r="L8" s="1">
        <v>31.364999999999998</v>
      </c>
      <c r="M8" s="27">
        <v>84.2</v>
      </c>
      <c r="N8" s="27">
        <f t="shared" si="0"/>
        <v>73.465000000000003</v>
      </c>
      <c r="O8" s="13" t="s">
        <v>18</v>
      </c>
      <c r="P8" s="6" t="s">
        <v>43</v>
      </c>
      <c r="Q8" s="6" t="s">
        <v>44</v>
      </c>
      <c r="R8" s="5"/>
    </row>
    <row r="9" spans="1:18" ht="35.1" customHeight="1">
      <c r="A9" s="30" t="s">
        <v>11</v>
      </c>
      <c r="B9" s="30" t="s">
        <v>46</v>
      </c>
      <c r="C9" s="30" t="s">
        <v>47</v>
      </c>
      <c r="D9" s="35" t="s">
        <v>14</v>
      </c>
      <c r="E9" s="1">
        <v>1</v>
      </c>
      <c r="F9" s="6" t="s">
        <v>48</v>
      </c>
      <c r="G9" s="12" t="s">
        <v>16</v>
      </c>
      <c r="H9" s="6" t="s">
        <v>49</v>
      </c>
      <c r="I9" s="1">
        <v>60</v>
      </c>
      <c r="J9" s="1">
        <v>60</v>
      </c>
      <c r="K9" s="1">
        <v>73</v>
      </c>
      <c r="L9" s="1">
        <v>31.95</v>
      </c>
      <c r="M9" s="27">
        <v>83</v>
      </c>
      <c r="N9" s="27">
        <f t="shared" si="0"/>
        <v>73.45</v>
      </c>
      <c r="O9" s="13" t="s">
        <v>18</v>
      </c>
      <c r="P9" s="6" t="s">
        <v>50</v>
      </c>
      <c r="Q9" s="6" t="s">
        <v>51</v>
      </c>
      <c r="R9" s="3"/>
    </row>
    <row r="10" spans="1:18" ht="35.1" customHeight="1">
      <c r="A10" s="31"/>
      <c r="B10" s="31"/>
      <c r="C10" s="31"/>
      <c r="D10" s="36"/>
      <c r="E10" s="1">
        <v>2</v>
      </c>
      <c r="F10" s="6" t="s">
        <v>52</v>
      </c>
      <c r="G10" s="12" t="s">
        <v>16</v>
      </c>
      <c r="H10" s="6" t="s">
        <v>53</v>
      </c>
      <c r="I10" s="1">
        <v>62.4</v>
      </c>
      <c r="J10" s="1">
        <v>60.5</v>
      </c>
      <c r="K10" s="1">
        <v>68</v>
      </c>
      <c r="L10" s="1">
        <v>31.754999999999999</v>
      </c>
      <c r="M10" s="27">
        <v>80.5</v>
      </c>
      <c r="N10" s="27">
        <f t="shared" si="0"/>
        <v>72.004999999999995</v>
      </c>
      <c r="O10" s="13" t="s">
        <v>18</v>
      </c>
      <c r="P10" s="6" t="s">
        <v>54</v>
      </c>
      <c r="Q10" s="6" t="s">
        <v>55</v>
      </c>
      <c r="R10" s="3"/>
    </row>
    <row r="11" spans="1:18" ht="35.1" customHeight="1">
      <c r="A11" s="31"/>
      <c r="B11" s="31"/>
      <c r="C11" s="31"/>
      <c r="D11" s="36"/>
      <c r="E11" s="1">
        <v>3</v>
      </c>
      <c r="F11" s="6" t="s">
        <v>56</v>
      </c>
      <c r="G11" s="12" t="s">
        <v>16</v>
      </c>
      <c r="H11" s="6" t="s">
        <v>57</v>
      </c>
      <c r="I11" s="1">
        <v>49.6</v>
      </c>
      <c r="J11" s="1">
        <v>67.5</v>
      </c>
      <c r="K11" s="1">
        <v>80</v>
      </c>
      <c r="L11" s="1">
        <v>32.045000000000002</v>
      </c>
      <c r="M11" s="27">
        <v>79.7</v>
      </c>
      <c r="N11" s="27">
        <f t="shared" si="0"/>
        <v>71.89500000000001</v>
      </c>
      <c r="O11" s="13" t="s">
        <v>18</v>
      </c>
      <c r="P11" s="6" t="s">
        <v>58</v>
      </c>
      <c r="Q11" s="6" t="s">
        <v>59</v>
      </c>
      <c r="R11" s="3"/>
    </row>
    <row r="12" spans="1:18" ht="35.1" customHeight="1">
      <c r="A12" s="9" t="s">
        <v>61</v>
      </c>
      <c r="B12" s="9" t="s">
        <v>62</v>
      </c>
      <c r="C12" s="9" t="s">
        <v>63</v>
      </c>
      <c r="D12" s="11">
        <v>1</v>
      </c>
      <c r="E12" s="1">
        <v>1</v>
      </c>
      <c r="F12" s="6" t="s">
        <v>64</v>
      </c>
      <c r="G12" s="12" t="s">
        <v>16</v>
      </c>
      <c r="H12" s="6" t="s">
        <v>65</v>
      </c>
      <c r="I12" s="1">
        <v>48.8</v>
      </c>
      <c r="J12" s="1">
        <v>53</v>
      </c>
      <c r="K12" s="1">
        <v>0</v>
      </c>
      <c r="L12" s="1">
        <v>25.344999999999999</v>
      </c>
      <c r="M12" s="27">
        <v>76.8</v>
      </c>
      <c r="N12" s="27">
        <f t="shared" si="0"/>
        <v>63.744999999999997</v>
      </c>
      <c r="O12" s="13" t="s">
        <v>18</v>
      </c>
      <c r="P12" s="6" t="s">
        <v>66</v>
      </c>
      <c r="Q12" s="6" t="s">
        <v>67</v>
      </c>
      <c r="R12" s="4"/>
    </row>
    <row r="13" spans="1:18" ht="35.1" customHeight="1">
      <c r="A13" s="9" t="s">
        <v>68</v>
      </c>
      <c r="B13" s="9" t="s">
        <v>69</v>
      </c>
      <c r="C13" s="9" t="s">
        <v>70</v>
      </c>
      <c r="D13" s="10" t="s">
        <v>33</v>
      </c>
      <c r="E13" s="1">
        <v>1</v>
      </c>
      <c r="F13" s="6" t="s">
        <v>71</v>
      </c>
      <c r="G13" s="12" t="s">
        <v>35</v>
      </c>
      <c r="H13" s="6" t="s">
        <v>72</v>
      </c>
      <c r="I13" s="1">
        <v>62.4</v>
      </c>
      <c r="J13" s="1">
        <v>63</v>
      </c>
      <c r="K13" s="1">
        <v>0</v>
      </c>
      <c r="L13" s="1">
        <v>31.335000000000001</v>
      </c>
      <c r="M13" s="27">
        <v>76.8</v>
      </c>
      <c r="N13" s="27">
        <f t="shared" si="0"/>
        <v>69.734999999999999</v>
      </c>
      <c r="O13" s="13" t="s">
        <v>18</v>
      </c>
      <c r="P13" s="6" t="s">
        <v>73</v>
      </c>
      <c r="Q13" s="6" t="s">
        <v>28</v>
      </c>
      <c r="R13" s="4"/>
    </row>
    <row r="14" spans="1:18" ht="35.1" customHeight="1">
      <c r="A14" s="6" t="s">
        <v>68</v>
      </c>
      <c r="B14" s="6" t="s">
        <v>74</v>
      </c>
      <c r="C14" s="6" t="s">
        <v>75</v>
      </c>
      <c r="D14" s="7" t="s">
        <v>33</v>
      </c>
      <c r="E14" s="1">
        <v>1</v>
      </c>
      <c r="F14" s="6" t="s">
        <v>76</v>
      </c>
      <c r="G14" s="12" t="s">
        <v>16</v>
      </c>
      <c r="H14" s="6" t="s">
        <v>77</v>
      </c>
      <c r="I14" s="1">
        <v>58.4</v>
      </c>
      <c r="J14" s="1">
        <v>60</v>
      </c>
      <c r="K14" s="1">
        <v>0</v>
      </c>
      <c r="L14" s="1">
        <v>29.56</v>
      </c>
      <c r="M14" s="27">
        <v>82.6</v>
      </c>
      <c r="N14" s="27">
        <f t="shared" si="0"/>
        <v>70.86</v>
      </c>
      <c r="O14" s="13" t="s">
        <v>18</v>
      </c>
      <c r="P14" s="6" t="s">
        <v>78</v>
      </c>
      <c r="Q14" s="6" t="s">
        <v>79</v>
      </c>
      <c r="R14" s="4"/>
    </row>
    <row r="15" spans="1:18" ht="35.1" customHeight="1">
      <c r="A15" s="6" t="s">
        <v>80</v>
      </c>
      <c r="B15" s="6" t="s">
        <v>81</v>
      </c>
      <c r="C15" s="6" t="s">
        <v>82</v>
      </c>
      <c r="D15" s="7" t="s">
        <v>33</v>
      </c>
      <c r="E15" s="1">
        <v>1</v>
      </c>
      <c r="F15" s="6" t="s">
        <v>83</v>
      </c>
      <c r="G15" s="12" t="s">
        <v>16</v>
      </c>
      <c r="H15" s="6" t="s">
        <v>84</v>
      </c>
      <c r="I15" s="1">
        <v>45.6</v>
      </c>
      <c r="J15" s="1">
        <v>56.5</v>
      </c>
      <c r="K15" s="1">
        <v>0</v>
      </c>
      <c r="L15" s="1">
        <v>25.252500000000001</v>
      </c>
      <c r="M15" s="27">
        <v>82</v>
      </c>
      <c r="N15" s="27">
        <f t="shared" si="0"/>
        <v>66.252499999999998</v>
      </c>
      <c r="O15" s="13" t="s">
        <v>18</v>
      </c>
      <c r="P15" s="6" t="s">
        <v>85</v>
      </c>
      <c r="Q15" s="6" t="s">
        <v>28</v>
      </c>
      <c r="R15" s="4"/>
    </row>
    <row r="16" spans="1:18" ht="35.1" customHeight="1">
      <c r="A16" s="30" t="s">
        <v>80</v>
      </c>
      <c r="B16" s="30" t="s">
        <v>62</v>
      </c>
      <c r="C16" s="30" t="s">
        <v>87</v>
      </c>
      <c r="D16" s="35" t="s">
        <v>88</v>
      </c>
      <c r="E16" s="1">
        <v>1</v>
      </c>
      <c r="F16" s="6" t="s">
        <v>89</v>
      </c>
      <c r="G16" s="12" t="s">
        <v>16</v>
      </c>
      <c r="H16" s="6" t="s">
        <v>90</v>
      </c>
      <c r="I16" s="1">
        <v>34.4</v>
      </c>
      <c r="J16" s="1">
        <v>55</v>
      </c>
      <c r="K16" s="1">
        <v>0</v>
      </c>
      <c r="L16" s="1">
        <v>21.835000000000001</v>
      </c>
      <c r="M16" s="27">
        <v>81.2</v>
      </c>
      <c r="N16" s="27">
        <f t="shared" si="0"/>
        <v>62.435000000000002</v>
      </c>
      <c r="O16" s="13" t="s">
        <v>18</v>
      </c>
      <c r="P16" s="6" t="s">
        <v>27</v>
      </c>
      <c r="Q16" s="6" t="s">
        <v>91</v>
      </c>
      <c r="R16" s="4"/>
    </row>
    <row r="17" spans="1:18" ht="35.1" customHeight="1">
      <c r="A17" s="31"/>
      <c r="B17" s="31"/>
      <c r="C17" s="31"/>
      <c r="D17" s="36"/>
      <c r="E17" s="1">
        <v>2</v>
      </c>
      <c r="F17" s="6" t="s">
        <v>92</v>
      </c>
      <c r="G17" s="12" t="s">
        <v>16</v>
      </c>
      <c r="H17" s="6" t="s">
        <v>93</v>
      </c>
      <c r="I17" s="1">
        <v>44</v>
      </c>
      <c r="J17" s="1">
        <v>54</v>
      </c>
      <c r="K17" s="1">
        <v>0</v>
      </c>
      <c r="L17" s="1">
        <v>24.25</v>
      </c>
      <c r="M17" s="27">
        <v>76.2</v>
      </c>
      <c r="N17" s="27">
        <f t="shared" si="0"/>
        <v>62.35</v>
      </c>
      <c r="O17" s="13" t="s">
        <v>18</v>
      </c>
      <c r="P17" s="6" t="s">
        <v>29</v>
      </c>
      <c r="Q17" s="6" t="s">
        <v>28</v>
      </c>
      <c r="R17" s="4"/>
    </row>
    <row r="18" spans="1:18" ht="35.1" customHeight="1">
      <c r="A18" s="9" t="s">
        <v>96</v>
      </c>
      <c r="B18" s="9" t="s">
        <v>81</v>
      </c>
      <c r="C18" s="9" t="s">
        <v>97</v>
      </c>
      <c r="D18" s="8">
        <v>1</v>
      </c>
      <c r="E18" s="1">
        <v>1</v>
      </c>
      <c r="F18" s="6" t="s">
        <v>98</v>
      </c>
      <c r="G18" s="12" t="s">
        <v>35</v>
      </c>
      <c r="H18" s="6" t="s">
        <v>99</v>
      </c>
      <c r="I18" s="1">
        <v>58.4</v>
      </c>
      <c r="J18" s="1">
        <v>63</v>
      </c>
      <c r="K18" s="1">
        <v>0</v>
      </c>
      <c r="L18" s="1">
        <v>30.234999999999999</v>
      </c>
      <c r="M18" s="27">
        <v>77.2</v>
      </c>
      <c r="N18" s="27">
        <f t="shared" si="0"/>
        <v>68.835000000000008</v>
      </c>
      <c r="O18" s="13" t="s">
        <v>18</v>
      </c>
      <c r="P18" s="6" t="s">
        <v>100</v>
      </c>
      <c r="Q18" s="6" t="s">
        <v>28</v>
      </c>
      <c r="R18" s="4"/>
    </row>
    <row r="19" spans="1:18" ht="35.1" customHeight="1">
      <c r="A19" s="32" t="s">
        <v>101</v>
      </c>
      <c r="B19" s="32" t="s">
        <v>81</v>
      </c>
      <c r="C19" s="32" t="s">
        <v>102</v>
      </c>
      <c r="D19" s="35" t="s">
        <v>88</v>
      </c>
      <c r="E19" s="1">
        <v>1</v>
      </c>
      <c r="F19" s="6" t="s">
        <v>103</v>
      </c>
      <c r="G19" s="12" t="s">
        <v>16</v>
      </c>
      <c r="H19" s="6" t="s">
        <v>104</v>
      </c>
      <c r="I19" s="1">
        <v>48</v>
      </c>
      <c r="J19" s="1">
        <v>68</v>
      </c>
      <c r="K19" s="1">
        <v>0</v>
      </c>
      <c r="L19" s="1">
        <v>28.5</v>
      </c>
      <c r="M19" s="27">
        <v>82.6</v>
      </c>
      <c r="N19" s="27">
        <f t="shared" si="0"/>
        <v>69.8</v>
      </c>
      <c r="O19" s="13" t="s">
        <v>18</v>
      </c>
      <c r="P19" s="6" t="s">
        <v>105</v>
      </c>
      <c r="Q19" s="6" t="s">
        <v>28</v>
      </c>
      <c r="R19" s="4"/>
    </row>
    <row r="20" spans="1:18" ht="35.1" customHeight="1">
      <c r="A20" s="33"/>
      <c r="B20" s="33"/>
      <c r="C20" s="33"/>
      <c r="D20" s="36"/>
      <c r="E20" s="1">
        <v>2</v>
      </c>
      <c r="F20" s="6" t="s">
        <v>106</v>
      </c>
      <c r="G20" s="12" t="s">
        <v>16</v>
      </c>
      <c r="H20" s="6" t="s">
        <v>107</v>
      </c>
      <c r="I20" s="1">
        <v>55.2</v>
      </c>
      <c r="J20" s="1">
        <v>58</v>
      </c>
      <c r="K20" s="1">
        <v>0</v>
      </c>
      <c r="L20" s="1">
        <v>28.23</v>
      </c>
      <c r="M20" s="27">
        <v>79</v>
      </c>
      <c r="N20" s="27">
        <f t="shared" si="0"/>
        <v>67.73</v>
      </c>
      <c r="O20" s="13" t="s">
        <v>18</v>
      </c>
      <c r="P20" s="6" t="s">
        <v>108</v>
      </c>
      <c r="Q20" s="6" t="s">
        <v>28</v>
      </c>
      <c r="R20" s="4"/>
    </row>
    <row r="21" spans="1:18" ht="35.1" customHeight="1">
      <c r="A21" s="6" t="s">
        <v>96</v>
      </c>
      <c r="B21" s="6" t="s">
        <v>109</v>
      </c>
      <c r="C21" s="6" t="s">
        <v>110</v>
      </c>
      <c r="D21" s="7" t="s">
        <v>33</v>
      </c>
      <c r="E21" s="1">
        <v>1</v>
      </c>
      <c r="F21" s="6" t="s">
        <v>111</v>
      </c>
      <c r="G21" s="12" t="s">
        <v>35</v>
      </c>
      <c r="H21" s="6" t="s">
        <v>112</v>
      </c>
      <c r="I21" s="1">
        <v>48.8</v>
      </c>
      <c r="J21" s="1">
        <v>61</v>
      </c>
      <c r="K21" s="1">
        <v>0</v>
      </c>
      <c r="L21" s="1">
        <v>27.145</v>
      </c>
      <c r="M21" s="27">
        <v>83.2</v>
      </c>
      <c r="N21" s="27">
        <f>L21+M21*0.5</f>
        <v>68.745000000000005</v>
      </c>
      <c r="O21" s="13" t="s">
        <v>18</v>
      </c>
      <c r="P21" s="6" t="s">
        <v>113</v>
      </c>
      <c r="Q21" s="6" t="s">
        <v>28</v>
      </c>
      <c r="R21" s="4"/>
    </row>
    <row r="22" spans="1:18" ht="35.1" customHeight="1">
      <c r="A22" s="30" t="s">
        <v>96</v>
      </c>
      <c r="B22" s="30" t="s">
        <v>115</v>
      </c>
      <c r="C22" s="30" t="s">
        <v>116</v>
      </c>
      <c r="D22" s="35" t="s">
        <v>88</v>
      </c>
      <c r="E22" s="1">
        <v>1</v>
      </c>
      <c r="F22" s="6" t="s">
        <v>117</v>
      </c>
      <c r="G22" s="12" t="s">
        <v>16</v>
      </c>
      <c r="H22" s="6" t="s">
        <v>118</v>
      </c>
      <c r="I22" s="1">
        <v>50.4</v>
      </c>
      <c r="J22" s="1">
        <v>71</v>
      </c>
      <c r="K22" s="1">
        <v>58</v>
      </c>
      <c r="L22" s="1">
        <v>29.43</v>
      </c>
      <c r="M22" s="27">
        <v>85.8</v>
      </c>
      <c r="N22" s="27">
        <f t="shared" ref="N22:N37" si="1">L22+M22*0.5</f>
        <v>72.33</v>
      </c>
      <c r="O22" s="13" t="s">
        <v>18</v>
      </c>
      <c r="P22" s="6" t="s">
        <v>119</v>
      </c>
      <c r="Q22" s="6" t="s">
        <v>120</v>
      </c>
      <c r="R22" s="4"/>
    </row>
    <row r="23" spans="1:18" ht="35.1" customHeight="1">
      <c r="A23" s="31"/>
      <c r="B23" s="31"/>
      <c r="C23" s="31"/>
      <c r="D23" s="36"/>
      <c r="E23" s="1">
        <v>2</v>
      </c>
      <c r="F23" s="6" t="s">
        <v>121</v>
      </c>
      <c r="G23" s="12" t="s">
        <v>16</v>
      </c>
      <c r="H23" s="6" t="s">
        <v>122</v>
      </c>
      <c r="I23" s="1">
        <v>56</v>
      </c>
      <c r="J23" s="1">
        <v>54</v>
      </c>
      <c r="K23" s="1">
        <v>72</v>
      </c>
      <c r="L23" s="1">
        <v>30.1</v>
      </c>
      <c r="M23" s="27">
        <v>84.2</v>
      </c>
      <c r="N23" s="27">
        <f t="shared" si="1"/>
        <v>72.2</v>
      </c>
      <c r="O23" s="13" t="s">
        <v>18</v>
      </c>
      <c r="P23" s="6" t="s">
        <v>123</v>
      </c>
      <c r="Q23" s="6" t="s">
        <v>124</v>
      </c>
      <c r="R23" s="4"/>
    </row>
    <row r="24" spans="1:18" ht="35.1" customHeight="1">
      <c r="A24" s="30" t="s">
        <v>125</v>
      </c>
      <c r="B24" s="30" t="s">
        <v>126</v>
      </c>
      <c r="C24" s="30" t="s">
        <v>127</v>
      </c>
      <c r="D24" s="35" t="s">
        <v>14</v>
      </c>
      <c r="E24" s="1">
        <v>1</v>
      </c>
      <c r="F24" s="6" t="s">
        <v>128</v>
      </c>
      <c r="G24" s="12" t="s">
        <v>16</v>
      </c>
      <c r="H24" s="6" t="s">
        <v>129</v>
      </c>
      <c r="I24" s="1">
        <v>57.6</v>
      </c>
      <c r="J24" s="1">
        <v>55</v>
      </c>
      <c r="K24" s="1">
        <v>64</v>
      </c>
      <c r="L24" s="1">
        <v>29.37</v>
      </c>
      <c r="M24" s="27">
        <v>81</v>
      </c>
      <c r="N24" s="27">
        <f t="shared" si="1"/>
        <v>69.87</v>
      </c>
      <c r="O24" s="13" t="s">
        <v>18</v>
      </c>
      <c r="P24" s="6" t="s">
        <v>23</v>
      </c>
      <c r="Q24" s="6" t="s">
        <v>28</v>
      </c>
      <c r="R24" s="4"/>
    </row>
    <row r="25" spans="1:18" ht="35.1" customHeight="1">
      <c r="A25" s="31"/>
      <c r="B25" s="31"/>
      <c r="C25" s="31"/>
      <c r="D25" s="36"/>
      <c r="E25" s="1">
        <v>2</v>
      </c>
      <c r="F25" s="6" t="s">
        <v>130</v>
      </c>
      <c r="G25" s="12" t="s">
        <v>16</v>
      </c>
      <c r="H25" s="6" t="s">
        <v>131</v>
      </c>
      <c r="I25" s="1">
        <v>47.2</v>
      </c>
      <c r="J25" s="1">
        <v>59.5</v>
      </c>
      <c r="K25" s="1">
        <v>69</v>
      </c>
      <c r="L25" s="1">
        <v>28.715</v>
      </c>
      <c r="M25" s="27">
        <v>81.099999999999994</v>
      </c>
      <c r="N25" s="27">
        <f t="shared" si="1"/>
        <v>69.265000000000001</v>
      </c>
      <c r="O25" s="13" t="s">
        <v>18</v>
      </c>
      <c r="P25" s="6" t="s">
        <v>132</v>
      </c>
      <c r="Q25" s="6" t="s">
        <v>133</v>
      </c>
      <c r="R25" s="4"/>
    </row>
    <row r="26" spans="1:18" ht="35.1" customHeight="1">
      <c r="A26" s="31"/>
      <c r="B26" s="31"/>
      <c r="C26" s="31"/>
      <c r="D26" s="36"/>
      <c r="E26" s="1">
        <v>3</v>
      </c>
      <c r="F26" s="6" t="s">
        <v>134</v>
      </c>
      <c r="G26" s="12" t="s">
        <v>16</v>
      </c>
      <c r="H26" s="6" t="s">
        <v>135</v>
      </c>
      <c r="I26" s="1">
        <v>47.2</v>
      </c>
      <c r="J26" s="1">
        <v>58</v>
      </c>
      <c r="K26" s="1">
        <v>67</v>
      </c>
      <c r="L26" s="1">
        <v>28.19</v>
      </c>
      <c r="M26" s="27">
        <v>81.36</v>
      </c>
      <c r="N26" s="27">
        <f t="shared" si="1"/>
        <v>68.87</v>
      </c>
      <c r="O26" s="13" t="s">
        <v>18</v>
      </c>
      <c r="P26" s="6" t="s">
        <v>136</v>
      </c>
      <c r="Q26" s="6" t="s">
        <v>137</v>
      </c>
      <c r="R26" s="4"/>
    </row>
    <row r="27" spans="1:18" ht="35.1" customHeight="1">
      <c r="A27" s="30" t="s">
        <v>125</v>
      </c>
      <c r="B27" s="30" t="s">
        <v>115</v>
      </c>
      <c r="C27" s="30" t="s">
        <v>139</v>
      </c>
      <c r="D27" s="35" t="s">
        <v>140</v>
      </c>
      <c r="E27" s="1">
        <v>1</v>
      </c>
      <c r="F27" s="6" t="s">
        <v>141</v>
      </c>
      <c r="G27" s="12" t="s">
        <v>16</v>
      </c>
      <c r="H27" s="6" t="s">
        <v>142</v>
      </c>
      <c r="I27" s="1">
        <v>52.8</v>
      </c>
      <c r="J27" s="1">
        <v>64</v>
      </c>
      <c r="K27" s="1">
        <v>66</v>
      </c>
      <c r="L27" s="1">
        <v>30.06</v>
      </c>
      <c r="M27" s="27">
        <v>82.2</v>
      </c>
      <c r="N27" s="27">
        <f t="shared" si="1"/>
        <v>71.16</v>
      </c>
      <c r="O27" s="13" t="s">
        <v>18</v>
      </c>
      <c r="P27" s="6" t="s">
        <v>85</v>
      </c>
      <c r="Q27" s="6" t="s">
        <v>28</v>
      </c>
      <c r="R27" s="4"/>
    </row>
    <row r="28" spans="1:18" ht="35.1" customHeight="1">
      <c r="A28" s="31"/>
      <c r="B28" s="31"/>
      <c r="C28" s="31"/>
      <c r="D28" s="36"/>
      <c r="E28" s="1">
        <v>2</v>
      </c>
      <c r="F28" s="6" t="s">
        <v>143</v>
      </c>
      <c r="G28" s="12" t="s">
        <v>16</v>
      </c>
      <c r="H28" s="6" t="s">
        <v>144</v>
      </c>
      <c r="I28" s="1">
        <v>57.6</v>
      </c>
      <c r="J28" s="1">
        <v>61.5</v>
      </c>
      <c r="K28" s="1">
        <v>65</v>
      </c>
      <c r="L28" s="1">
        <v>30.495000000000001</v>
      </c>
      <c r="M28" s="27">
        <v>81</v>
      </c>
      <c r="N28" s="27">
        <f t="shared" si="1"/>
        <v>70.995000000000005</v>
      </c>
      <c r="O28" s="13" t="s">
        <v>18</v>
      </c>
      <c r="P28" s="6" t="s">
        <v>54</v>
      </c>
      <c r="Q28" s="6" t="s">
        <v>145</v>
      </c>
      <c r="R28" s="4"/>
    </row>
    <row r="29" spans="1:18" ht="35.1" customHeight="1">
      <c r="A29" s="31"/>
      <c r="B29" s="31"/>
      <c r="C29" s="31"/>
      <c r="D29" s="36"/>
      <c r="E29" s="1">
        <v>3</v>
      </c>
      <c r="F29" s="6" t="s">
        <v>146</v>
      </c>
      <c r="G29" s="12" t="s">
        <v>16</v>
      </c>
      <c r="H29" s="6" t="s">
        <v>147</v>
      </c>
      <c r="I29" s="1">
        <v>50.4</v>
      </c>
      <c r="J29" s="1">
        <v>58</v>
      </c>
      <c r="K29" s="1">
        <v>71</v>
      </c>
      <c r="L29" s="1">
        <v>29.43</v>
      </c>
      <c r="M29" s="27">
        <v>81.2</v>
      </c>
      <c r="N29" s="27">
        <f t="shared" si="1"/>
        <v>70.03</v>
      </c>
      <c r="O29" s="13" t="s">
        <v>18</v>
      </c>
      <c r="P29" s="6" t="s">
        <v>138</v>
      </c>
      <c r="Q29" s="6" t="s">
        <v>28</v>
      </c>
      <c r="R29" s="4"/>
    </row>
    <row r="30" spans="1:18" ht="35.1" customHeight="1">
      <c r="A30" s="31"/>
      <c r="B30" s="31"/>
      <c r="C30" s="31"/>
      <c r="D30" s="36"/>
      <c r="E30" s="1">
        <v>4</v>
      </c>
      <c r="F30" s="6" t="s">
        <v>148</v>
      </c>
      <c r="G30" s="12" t="s">
        <v>16</v>
      </c>
      <c r="H30" s="6" t="s">
        <v>149</v>
      </c>
      <c r="I30" s="1">
        <v>56.8</v>
      </c>
      <c r="J30" s="1">
        <v>70.5</v>
      </c>
      <c r="K30" s="1">
        <v>61</v>
      </c>
      <c r="L30" s="1">
        <v>31.085000000000001</v>
      </c>
      <c r="M30" s="27">
        <v>77.099999999999994</v>
      </c>
      <c r="N30" s="27">
        <f t="shared" si="1"/>
        <v>69.634999999999991</v>
      </c>
      <c r="O30" s="13" t="s">
        <v>18</v>
      </c>
      <c r="P30" s="6" t="s">
        <v>150</v>
      </c>
      <c r="Q30" s="6" t="s">
        <v>28</v>
      </c>
      <c r="R30" s="4"/>
    </row>
    <row r="31" spans="1:18" ht="35.1" customHeight="1">
      <c r="A31" s="30" t="s">
        <v>151</v>
      </c>
      <c r="B31" s="30" t="s">
        <v>152</v>
      </c>
      <c r="C31" s="30" t="s">
        <v>153</v>
      </c>
      <c r="D31" s="35" t="s">
        <v>14</v>
      </c>
      <c r="E31" s="1">
        <v>1</v>
      </c>
      <c r="F31" s="6" t="s">
        <v>154</v>
      </c>
      <c r="G31" s="12" t="s">
        <v>16</v>
      </c>
      <c r="H31" s="6" t="s">
        <v>155</v>
      </c>
      <c r="I31" s="1">
        <v>66.400000000000006</v>
      </c>
      <c r="J31" s="1">
        <v>57</v>
      </c>
      <c r="K31" s="1">
        <v>72</v>
      </c>
      <c r="L31" s="1">
        <v>32.630000000000003</v>
      </c>
      <c r="M31" s="27">
        <v>82.1</v>
      </c>
      <c r="N31" s="27">
        <f t="shared" si="1"/>
        <v>73.680000000000007</v>
      </c>
      <c r="O31" s="13" t="s">
        <v>18</v>
      </c>
      <c r="P31" s="6" t="s">
        <v>85</v>
      </c>
      <c r="Q31" s="6" t="s">
        <v>28</v>
      </c>
      <c r="R31" s="4"/>
    </row>
    <row r="32" spans="1:18" ht="35.1" customHeight="1">
      <c r="A32" s="31"/>
      <c r="B32" s="31"/>
      <c r="C32" s="31"/>
      <c r="D32" s="36"/>
      <c r="E32" s="1">
        <v>2</v>
      </c>
      <c r="F32" s="6" t="s">
        <v>156</v>
      </c>
      <c r="G32" s="12" t="s">
        <v>16</v>
      </c>
      <c r="H32" s="6" t="s">
        <v>157</v>
      </c>
      <c r="I32" s="1">
        <v>64</v>
      </c>
      <c r="J32" s="1">
        <v>57.5</v>
      </c>
      <c r="K32" s="1">
        <v>74</v>
      </c>
      <c r="L32" s="1">
        <v>32.524999999999999</v>
      </c>
      <c r="M32" s="27">
        <v>80.2</v>
      </c>
      <c r="N32" s="27">
        <f t="shared" si="1"/>
        <v>72.625</v>
      </c>
      <c r="O32" s="13" t="s">
        <v>18</v>
      </c>
      <c r="P32" s="6" t="s">
        <v>158</v>
      </c>
      <c r="Q32" s="6" t="s">
        <v>28</v>
      </c>
      <c r="R32" s="4"/>
    </row>
    <row r="33" spans="1:18" ht="35.1" customHeight="1">
      <c r="A33" s="31"/>
      <c r="B33" s="31"/>
      <c r="C33" s="31"/>
      <c r="D33" s="36"/>
      <c r="E33" s="1">
        <v>3</v>
      </c>
      <c r="F33" s="6" t="s">
        <v>159</v>
      </c>
      <c r="G33" s="12" t="s">
        <v>16</v>
      </c>
      <c r="H33" s="6" t="s">
        <v>160</v>
      </c>
      <c r="I33" s="1">
        <v>60.8</v>
      </c>
      <c r="J33" s="1">
        <v>66</v>
      </c>
      <c r="K33" s="1">
        <v>71</v>
      </c>
      <c r="L33" s="1">
        <v>32.71</v>
      </c>
      <c r="M33" s="27">
        <v>77.2</v>
      </c>
      <c r="N33" s="27">
        <f t="shared" si="1"/>
        <v>71.31</v>
      </c>
      <c r="O33" s="13" t="s">
        <v>18</v>
      </c>
      <c r="P33" s="6" t="s">
        <v>161</v>
      </c>
      <c r="Q33" s="6" t="s">
        <v>28</v>
      </c>
      <c r="R33" s="4"/>
    </row>
    <row r="34" spans="1:18" ht="35.1" customHeight="1">
      <c r="A34" s="30" t="s">
        <v>68</v>
      </c>
      <c r="B34" s="30" t="s">
        <v>115</v>
      </c>
      <c r="C34" s="30" t="s">
        <v>162</v>
      </c>
      <c r="D34" s="35" t="s">
        <v>88</v>
      </c>
      <c r="E34" s="1">
        <v>1</v>
      </c>
      <c r="F34" s="6" t="s">
        <v>163</v>
      </c>
      <c r="G34" s="12" t="s">
        <v>16</v>
      </c>
      <c r="H34" s="6" t="s">
        <v>164</v>
      </c>
      <c r="I34" s="1">
        <v>54.4</v>
      </c>
      <c r="J34" s="1">
        <v>60.5</v>
      </c>
      <c r="K34" s="1">
        <v>80</v>
      </c>
      <c r="L34" s="1">
        <v>31.954999999999998</v>
      </c>
      <c r="M34" s="27">
        <v>80.8</v>
      </c>
      <c r="N34" s="27">
        <f t="shared" si="1"/>
        <v>72.35499999999999</v>
      </c>
      <c r="O34" s="13" t="s">
        <v>18</v>
      </c>
      <c r="P34" s="6" t="s">
        <v>94</v>
      </c>
      <c r="Q34" s="6" t="s">
        <v>165</v>
      </c>
      <c r="R34" s="4"/>
    </row>
    <row r="35" spans="1:18" ht="35.1" customHeight="1">
      <c r="A35" s="31"/>
      <c r="B35" s="31"/>
      <c r="C35" s="31"/>
      <c r="D35" s="36"/>
      <c r="E35" s="1">
        <v>2</v>
      </c>
      <c r="F35" s="6" t="s">
        <v>166</v>
      </c>
      <c r="G35" s="12" t="s">
        <v>16</v>
      </c>
      <c r="H35" s="6" t="s">
        <v>167</v>
      </c>
      <c r="I35" s="1">
        <v>53.6</v>
      </c>
      <c r="J35" s="1">
        <v>65.5</v>
      </c>
      <c r="K35" s="1">
        <v>78</v>
      </c>
      <c r="L35" s="1">
        <v>32.244999999999997</v>
      </c>
      <c r="M35" s="27">
        <v>78.599999999999994</v>
      </c>
      <c r="N35" s="27">
        <f t="shared" si="1"/>
        <v>71.544999999999987</v>
      </c>
      <c r="O35" s="13" t="s">
        <v>18</v>
      </c>
      <c r="P35" s="6" t="s">
        <v>73</v>
      </c>
      <c r="Q35" s="6" t="s">
        <v>28</v>
      </c>
      <c r="R35" s="4"/>
    </row>
    <row r="36" spans="1:18" ht="35.1" customHeight="1">
      <c r="A36" s="30" t="s">
        <v>68</v>
      </c>
      <c r="B36" s="30" t="s">
        <v>39</v>
      </c>
      <c r="C36" s="30" t="s">
        <v>168</v>
      </c>
      <c r="D36" s="35" t="s">
        <v>88</v>
      </c>
      <c r="E36" s="1">
        <v>1</v>
      </c>
      <c r="F36" s="6" t="s">
        <v>170</v>
      </c>
      <c r="G36" s="12" t="s">
        <v>16</v>
      </c>
      <c r="H36" s="6" t="s">
        <v>171</v>
      </c>
      <c r="I36" s="1">
        <v>51.2</v>
      </c>
      <c r="J36" s="1">
        <v>58.5</v>
      </c>
      <c r="K36" s="1">
        <v>79</v>
      </c>
      <c r="L36" s="1">
        <v>30.864999999999998</v>
      </c>
      <c r="M36" s="27">
        <v>79.2</v>
      </c>
      <c r="N36" s="27">
        <f t="shared" si="1"/>
        <v>70.465000000000003</v>
      </c>
      <c r="O36" s="13" t="s">
        <v>18</v>
      </c>
      <c r="P36" s="6" t="s">
        <v>85</v>
      </c>
      <c r="Q36" s="6" t="s">
        <v>172</v>
      </c>
      <c r="R36" s="4"/>
    </row>
    <row r="37" spans="1:18" ht="35.1" customHeight="1">
      <c r="A37" s="31"/>
      <c r="B37" s="31"/>
      <c r="C37" s="31"/>
      <c r="D37" s="36"/>
      <c r="E37" s="1">
        <v>2</v>
      </c>
      <c r="F37" s="6" t="s">
        <v>173</v>
      </c>
      <c r="G37" s="12" t="s">
        <v>16</v>
      </c>
      <c r="H37" s="6" t="s">
        <v>174</v>
      </c>
      <c r="I37" s="1">
        <v>57.6</v>
      </c>
      <c r="J37" s="1">
        <v>66.5</v>
      </c>
      <c r="K37" s="1">
        <v>67</v>
      </c>
      <c r="L37" s="1">
        <v>31.545000000000002</v>
      </c>
      <c r="M37" s="27">
        <v>76.8</v>
      </c>
      <c r="N37" s="27">
        <f t="shared" si="1"/>
        <v>69.944999999999993</v>
      </c>
      <c r="O37" s="13" t="s">
        <v>18</v>
      </c>
      <c r="P37" s="6" t="s">
        <v>175</v>
      </c>
      <c r="Q37" s="6" t="s">
        <v>28</v>
      </c>
      <c r="R37" s="4"/>
    </row>
    <row r="38" spans="1:18" ht="35.1" customHeight="1">
      <c r="A38" s="30" t="s">
        <v>80</v>
      </c>
      <c r="B38" s="30" t="s">
        <v>126</v>
      </c>
      <c r="C38" s="30" t="s">
        <v>176</v>
      </c>
      <c r="D38" s="35" t="s">
        <v>88</v>
      </c>
      <c r="E38" s="1">
        <v>1</v>
      </c>
      <c r="F38" s="6" t="s">
        <v>177</v>
      </c>
      <c r="G38" s="12" t="s">
        <v>16</v>
      </c>
      <c r="H38" s="6" t="s">
        <v>178</v>
      </c>
      <c r="I38" s="1">
        <v>52.8</v>
      </c>
      <c r="J38" s="1">
        <v>66.5</v>
      </c>
      <c r="K38" s="1">
        <v>71</v>
      </c>
      <c r="L38" s="1">
        <v>31.184999999999999</v>
      </c>
      <c r="M38" s="27">
        <v>78.7</v>
      </c>
      <c r="N38" s="27">
        <f>L38+M38*0.5</f>
        <v>70.534999999999997</v>
      </c>
      <c r="O38" s="13" t="s">
        <v>18</v>
      </c>
      <c r="P38" s="6" t="s">
        <v>179</v>
      </c>
      <c r="Q38" s="6" t="s">
        <v>180</v>
      </c>
      <c r="R38" s="4"/>
    </row>
    <row r="39" spans="1:18" ht="35.1" customHeight="1">
      <c r="A39" s="31"/>
      <c r="B39" s="31"/>
      <c r="C39" s="31"/>
      <c r="D39" s="36"/>
      <c r="E39" s="1">
        <v>2</v>
      </c>
      <c r="F39" s="6" t="s">
        <v>181</v>
      </c>
      <c r="G39" s="12" t="s">
        <v>16</v>
      </c>
      <c r="H39" s="6" t="s">
        <v>182</v>
      </c>
      <c r="I39" s="1">
        <v>48</v>
      </c>
      <c r="J39" s="1">
        <v>63</v>
      </c>
      <c r="K39" s="1">
        <v>68</v>
      </c>
      <c r="L39" s="1">
        <v>29.25</v>
      </c>
      <c r="M39" s="27">
        <v>79.099999999999994</v>
      </c>
      <c r="N39" s="27">
        <f>L39+M39*0.5</f>
        <v>68.8</v>
      </c>
      <c r="O39" s="13" t="s">
        <v>18</v>
      </c>
      <c r="P39" s="6" t="s">
        <v>183</v>
      </c>
      <c r="Q39" s="6" t="s">
        <v>184</v>
      </c>
      <c r="R39" s="4"/>
    </row>
    <row r="40" spans="1:18" ht="35.1" customHeight="1">
      <c r="A40" s="30" t="s">
        <v>80</v>
      </c>
      <c r="B40" s="30" t="s">
        <v>115</v>
      </c>
      <c r="C40" s="30" t="s">
        <v>185</v>
      </c>
      <c r="D40" s="35" t="s">
        <v>140</v>
      </c>
      <c r="E40" s="1">
        <v>1</v>
      </c>
      <c r="F40" s="6" t="s">
        <v>186</v>
      </c>
      <c r="G40" s="12" t="s">
        <v>16</v>
      </c>
      <c r="H40" s="6" t="s">
        <v>187</v>
      </c>
      <c r="I40" s="1">
        <v>59.2</v>
      </c>
      <c r="J40" s="1">
        <v>63.5</v>
      </c>
      <c r="K40" s="1">
        <v>70</v>
      </c>
      <c r="L40" s="1">
        <v>31.864999999999998</v>
      </c>
      <c r="M40" s="27">
        <v>82.4</v>
      </c>
      <c r="N40" s="27">
        <f t="shared" ref="N40:N67" si="2">L40+M40*0.5</f>
        <v>73.064999999999998</v>
      </c>
      <c r="O40" s="13" t="s">
        <v>18</v>
      </c>
      <c r="P40" s="6" t="s">
        <v>188</v>
      </c>
      <c r="Q40" s="6" t="s">
        <v>28</v>
      </c>
      <c r="R40" s="4"/>
    </row>
    <row r="41" spans="1:18" ht="35.1" customHeight="1">
      <c r="A41" s="31"/>
      <c r="B41" s="31"/>
      <c r="C41" s="31"/>
      <c r="D41" s="36"/>
      <c r="E41" s="1">
        <v>2</v>
      </c>
      <c r="F41" s="6" t="s">
        <v>189</v>
      </c>
      <c r="G41" s="12" t="s">
        <v>16</v>
      </c>
      <c r="H41" s="6" t="s">
        <v>190</v>
      </c>
      <c r="I41" s="1">
        <v>64.8</v>
      </c>
      <c r="J41" s="1">
        <v>70</v>
      </c>
      <c r="K41" s="1">
        <v>61</v>
      </c>
      <c r="L41" s="1">
        <v>32.61</v>
      </c>
      <c r="M41" s="27">
        <v>80.8</v>
      </c>
      <c r="N41" s="27">
        <f t="shared" si="2"/>
        <v>73.009999999999991</v>
      </c>
      <c r="O41" s="13" t="s">
        <v>18</v>
      </c>
      <c r="P41" s="6" t="s">
        <v>54</v>
      </c>
      <c r="Q41" s="6" t="s">
        <v>28</v>
      </c>
      <c r="R41" s="4"/>
    </row>
    <row r="42" spans="1:18" ht="35.1" customHeight="1">
      <c r="A42" s="31"/>
      <c r="B42" s="31"/>
      <c r="C42" s="31"/>
      <c r="D42" s="36"/>
      <c r="E42" s="1">
        <v>3</v>
      </c>
      <c r="F42" s="6" t="s">
        <v>191</v>
      </c>
      <c r="G42" s="12" t="s">
        <v>16</v>
      </c>
      <c r="H42" s="6" t="s">
        <v>192</v>
      </c>
      <c r="I42" s="1">
        <v>62.4</v>
      </c>
      <c r="J42" s="1">
        <v>59.5</v>
      </c>
      <c r="K42" s="1">
        <v>71</v>
      </c>
      <c r="L42" s="1">
        <v>32.055</v>
      </c>
      <c r="M42" s="27">
        <v>79.400000000000006</v>
      </c>
      <c r="N42" s="27">
        <f t="shared" si="2"/>
        <v>71.754999999999995</v>
      </c>
      <c r="O42" s="13" t="s">
        <v>18</v>
      </c>
      <c r="P42" s="6" t="s">
        <v>193</v>
      </c>
      <c r="Q42" s="6" t="s">
        <v>28</v>
      </c>
      <c r="R42" s="4"/>
    </row>
    <row r="43" spans="1:18" ht="35.1" customHeight="1">
      <c r="A43" s="31"/>
      <c r="B43" s="31"/>
      <c r="C43" s="31"/>
      <c r="D43" s="36"/>
      <c r="E43" s="1">
        <v>4</v>
      </c>
      <c r="F43" s="6" t="s">
        <v>194</v>
      </c>
      <c r="G43" s="12" t="s">
        <v>16</v>
      </c>
      <c r="H43" s="6" t="s">
        <v>195</v>
      </c>
      <c r="I43" s="1">
        <v>66.400000000000006</v>
      </c>
      <c r="J43" s="1">
        <v>48.5</v>
      </c>
      <c r="K43" s="1">
        <v>70</v>
      </c>
      <c r="L43" s="1">
        <v>31.055</v>
      </c>
      <c r="M43" s="27">
        <v>79.099999999999994</v>
      </c>
      <c r="N43" s="27">
        <f t="shared" si="2"/>
        <v>70.60499999999999</v>
      </c>
      <c r="O43" s="13" t="s">
        <v>18</v>
      </c>
      <c r="P43" s="6" t="s">
        <v>29</v>
      </c>
      <c r="Q43" s="6" t="s">
        <v>196</v>
      </c>
      <c r="R43" s="4"/>
    </row>
    <row r="44" spans="1:18" ht="35.1" customHeight="1">
      <c r="A44" s="30" t="s">
        <v>101</v>
      </c>
      <c r="B44" s="30" t="s">
        <v>126</v>
      </c>
      <c r="C44" s="30" t="s">
        <v>198</v>
      </c>
      <c r="D44" s="35" t="s">
        <v>88</v>
      </c>
      <c r="E44" s="1">
        <v>1</v>
      </c>
      <c r="F44" s="6" t="s">
        <v>199</v>
      </c>
      <c r="G44" s="12" t="s">
        <v>16</v>
      </c>
      <c r="H44" s="6" t="s">
        <v>200</v>
      </c>
      <c r="I44" s="1">
        <v>60.8</v>
      </c>
      <c r="J44" s="1">
        <v>51.5</v>
      </c>
      <c r="K44" s="1">
        <v>71</v>
      </c>
      <c r="L44" s="1">
        <v>30.535</v>
      </c>
      <c r="M44" s="27">
        <v>85.2</v>
      </c>
      <c r="N44" s="27">
        <f t="shared" si="2"/>
        <v>73.135000000000005</v>
      </c>
      <c r="O44" s="13" t="s">
        <v>18</v>
      </c>
      <c r="P44" s="6" t="s">
        <v>201</v>
      </c>
      <c r="Q44" s="6" t="s">
        <v>202</v>
      </c>
      <c r="R44" s="4"/>
    </row>
    <row r="45" spans="1:18" ht="35.1" customHeight="1">
      <c r="A45" s="31"/>
      <c r="B45" s="31"/>
      <c r="C45" s="31"/>
      <c r="D45" s="36"/>
      <c r="E45" s="1">
        <v>2</v>
      </c>
      <c r="F45" s="6" t="s">
        <v>203</v>
      </c>
      <c r="G45" s="12" t="s">
        <v>16</v>
      </c>
      <c r="H45" s="6" t="s">
        <v>204</v>
      </c>
      <c r="I45" s="1">
        <v>51.2</v>
      </c>
      <c r="J45" s="1">
        <v>62</v>
      </c>
      <c r="K45" s="1">
        <v>67</v>
      </c>
      <c r="L45" s="1">
        <v>29.59</v>
      </c>
      <c r="M45" s="27">
        <v>80.3</v>
      </c>
      <c r="N45" s="27">
        <f t="shared" si="2"/>
        <v>69.739999999999995</v>
      </c>
      <c r="O45" s="13" t="s">
        <v>18</v>
      </c>
      <c r="P45" s="6" t="s">
        <v>205</v>
      </c>
      <c r="Q45" s="6" t="s">
        <v>28</v>
      </c>
      <c r="R45" s="4"/>
    </row>
    <row r="46" spans="1:18" ht="35.1" customHeight="1">
      <c r="A46" s="30" t="s">
        <v>101</v>
      </c>
      <c r="B46" s="30" t="s">
        <v>115</v>
      </c>
      <c r="C46" s="30" t="s">
        <v>207</v>
      </c>
      <c r="D46" s="35" t="s">
        <v>88</v>
      </c>
      <c r="E46" s="1">
        <v>1</v>
      </c>
      <c r="F46" s="6" t="s">
        <v>208</v>
      </c>
      <c r="G46" s="12" t="s">
        <v>16</v>
      </c>
      <c r="H46" s="6" t="s">
        <v>209</v>
      </c>
      <c r="I46" s="1">
        <v>58.4</v>
      </c>
      <c r="J46" s="1">
        <v>55</v>
      </c>
      <c r="K46" s="1">
        <v>73</v>
      </c>
      <c r="L46" s="1">
        <v>30.88</v>
      </c>
      <c r="M46" s="27">
        <v>78.599999999999994</v>
      </c>
      <c r="N46" s="27">
        <f t="shared" si="2"/>
        <v>70.179999999999993</v>
      </c>
      <c r="O46" s="13" t="s">
        <v>18</v>
      </c>
      <c r="P46" s="6" t="s">
        <v>95</v>
      </c>
      <c r="Q46" s="6" t="s">
        <v>210</v>
      </c>
      <c r="R46" s="4"/>
    </row>
    <row r="47" spans="1:18" ht="35.1" customHeight="1">
      <c r="A47" s="31"/>
      <c r="B47" s="31"/>
      <c r="C47" s="31"/>
      <c r="D47" s="36"/>
      <c r="E47" s="1">
        <v>2</v>
      </c>
      <c r="F47" s="6" t="s">
        <v>211</v>
      </c>
      <c r="G47" s="12" t="s">
        <v>16</v>
      </c>
      <c r="H47" s="6" t="s">
        <v>212</v>
      </c>
      <c r="I47" s="1">
        <v>48</v>
      </c>
      <c r="J47" s="1">
        <v>58</v>
      </c>
      <c r="K47" s="1">
        <v>67</v>
      </c>
      <c r="L47" s="1">
        <v>28.35</v>
      </c>
      <c r="M47" s="27">
        <v>81.400000000000006</v>
      </c>
      <c r="N47" s="27">
        <f t="shared" si="2"/>
        <v>69.050000000000011</v>
      </c>
      <c r="O47" s="13" t="s">
        <v>18</v>
      </c>
      <c r="P47" s="6" t="s">
        <v>213</v>
      </c>
      <c r="Q47" s="6" t="s">
        <v>28</v>
      </c>
      <c r="R47" s="4"/>
    </row>
    <row r="48" spans="1:18" ht="35.1" customHeight="1">
      <c r="A48" s="6" t="s">
        <v>101</v>
      </c>
      <c r="B48" s="6" t="s">
        <v>39</v>
      </c>
      <c r="C48" s="6" t="s">
        <v>214</v>
      </c>
      <c r="D48" s="7" t="s">
        <v>33</v>
      </c>
      <c r="E48" s="1">
        <v>1</v>
      </c>
      <c r="F48" s="6" t="s">
        <v>215</v>
      </c>
      <c r="G48" s="12" t="s">
        <v>16</v>
      </c>
      <c r="H48" s="6" t="s">
        <v>216</v>
      </c>
      <c r="I48" s="1">
        <v>41.6</v>
      </c>
      <c r="J48" s="1">
        <v>58.5</v>
      </c>
      <c r="K48" s="1">
        <v>61</v>
      </c>
      <c r="L48" s="1">
        <v>26.245000000000001</v>
      </c>
      <c r="M48" s="27">
        <v>75.2</v>
      </c>
      <c r="N48" s="27">
        <f t="shared" si="2"/>
        <v>63.844999999999999</v>
      </c>
      <c r="O48" s="13" t="s">
        <v>18</v>
      </c>
      <c r="P48" s="6" t="s">
        <v>85</v>
      </c>
      <c r="Q48" s="6" t="s">
        <v>28</v>
      </c>
      <c r="R48" s="4"/>
    </row>
    <row r="49" spans="1:18" ht="35.1" customHeight="1">
      <c r="A49" s="30" t="s">
        <v>101</v>
      </c>
      <c r="B49" s="30" t="s">
        <v>46</v>
      </c>
      <c r="C49" s="30" t="s">
        <v>217</v>
      </c>
      <c r="D49" s="35" t="s">
        <v>218</v>
      </c>
      <c r="E49" s="1">
        <v>1</v>
      </c>
      <c r="F49" s="6" t="s">
        <v>219</v>
      </c>
      <c r="G49" s="12" t="s">
        <v>16</v>
      </c>
      <c r="H49" s="6" t="s">
        <v>220</v>
      </c>
      <c r="I49" s="1">
        <v>48.8</v>
      </c>
      <c r="J49" s="1">
        <v>64.5</v>
      </c>
      <c r="K49" s="1">
        <v>75</v>
      </c>
      <c r="L49" s="1">
        <v>30.684999999999999</v>
      </c>
      <c r="M49" s="27">
        <v>84</v>
      </c>
      <c r="N49" s="27">
        <f t="shared" si="2"/>
        <v>72.685000000000002</v>
      </c>
      <c r="O49" s="13" t="s">
        <v>18</v>
      </c>
      <c r="P49" s="6" t="s">
        <v>169</v>
      </c>
      <c r="Q49" s="6" t="s">
        <v>28</v>
      </c>
      <c r="R49" s="4"/>
    </row>
    <row r="50" spans="1:18" ht="35.1" customHeight="1">
      <c r="A50" s="31"/>
      <c r="B50" s="31"/>
      <c r="C50" s="31"/>
      <c r="D50" s="36"/>
      <c r="E50" s="1">
        <v>2</v>
      </c>
      <c r="F50" s="6" t="s">
        <v>221</v>
      </c>
      <c r="G50" s="12" t="s">
        <v>16</v>
      </c>
      <c r="H50" s="6" t="s">
        <v>222</v>
      </c>
      <c r="I50" s="1">
        <v>60.8</v>
      </c>
      <c r="J50" s="1">
        <v>57.5</v>
      </c>
      <c r="K50" s="1">
        <v>66</v>
      </c>
      <c r="L50" s="1">
        <v>30.684999999999999</v>
      </c>
      <c r="M50" s="27">
        <v>83.4</v>
      </c>
      <c r="N50" s="27">
        <f t="shared" si="2"/>
        <v>72.385000000000005</v>
      </c>
      <c r="O50" s="13" t="s">
        <v>18</v>
      </c>
      <c r="P50" s="6" t="s">
        <v>223</v>
      </c>
      <c r="Q50" s="6" t="s">
        <v>45</v>
      </c>
      <c r="R50" s="4"/>
    </row>
    <row r="51" spans="1:18" ht="35.1" customHeight="1">
      <c r="A51" s="31"/>
      <c r="B51" s="31"/>
      <c r="C51" s="31"/>
      <c r="D51" s="36"/>
      <c r="E51" s="1">
        <v>3</v>
      </c>
      <c r="F51" s="6" t="s">
        <v>224</v>
      </c>
      <c r="G51" s="12" t="s">
        <v>16</v>
      </c>
      <c r="H51" s="6" t="s">
        <v>225</v>
      </c>
      <c r="I51" s="1">
        <v>48.8</v>
      </c>
      <c r="J51" s="1">
        <v>59.5</v>
      </c>
      <c r="K51" s="1">
        <v>68</v>
      </c>
      <c r="L51" s="1">
        <v>28.885000000000002</v>
      </c>
      <c r="M51" s="27">
        <v>86.4</v>
      </c>
      <c r="N51" s="27">
        <f t="shared" si="2"/>
        <v>72.085000000000008</v>
      </c>
      <c r="O51" s="13" t="s">
        <v>18</v>
      </c>
      <c r="P51" s="6" t="s">
        <v>50</v>
      </c>
      <c r="Q51" s="6" t="s">
        <v>226</v>
      </c>
      <c r="R51" s="4"/>
    </row>
    <row r="52" spans="1:18" ht="35.1" customHeight="1">
      <c r="A52" s="31"/>
      <c r="B52" s="31"/>
      <c r="C52" s="31"/>
      <c r="D52" s="36"/>
      <c r="E52" s="1">
        <v>4</v>
      </c>
      <c r="F52" s="6" t="s">
        <v>227</v>
      </c>
      <c r="G52" s="12" t="s">
        <v>16</v>
      </c>
      <c r="H52" s="6" t="s">
        <v>228</v>
      </c>
      <c r="I52" s="1">
        <v>54.4</v>
      </c>
      <c r="J52" s="1">
        <v>60.5</v>
      </c>
      <c r="K52" s="1">
        <v>79</v>
      </c>
      <c r="L52" s="1">
        <v>31.805</v>
      </c>
      <c r="M52" s="27">
        <v>80.2</v>
      </c>
      <c r="N52" s="27">
        <f t="shared" si="2"/>
        <v>71.905000000000001</v>
      </c>
      <c r="O52" s="13" t="s">
        <v>18</v>
      </c>
      <c r="P52" s="6" t="s">
        <v>197</v>
      </c>
      <c r="Q52" s="6" t="s">
        <v>229</v>
      </c>
      <c r="R52" s="4"/>
    </row>
    <row r="53" spans="1:18" ht="35.1" customHeight="1">
      <c r="A53" s="31"/>
      <c r="B53" s="31"/>
      <c r="C53" s="31"/>
      <c r="D53" s="36"/>
      <c r="E53" s="1">
        <v>5</v>
      </c>
      <c r="F53" s="6" t="s">
        <v>230</v>
      </c>
      <c r="G53" s="12" t="s">
        <v>16</v>
      </c>
      <c r="H53" s="6" t="s">
        <v>231</v>
      </c>
      <c r="I53" s="1">
        <v>52</v>
      </c>
      <c r="J53" s="1">
        <v>60.5</v>
      </c>
      <c r="K53" s="1">
        <v>65</v>
      </c>
      <c r="L53" s="1">
        <v>29.225000000000001</v>
      </c>
      <c r="M53" s="27">
        <v>84.4</v>
      </c>
      <c r="N53" s="27">
        <f t="shared" si="2"/>
        <v>71.425000000000011</v>
      </c>
      <c r="O53" s="13" t="s">
        <v>18</v>
      </c>
      <c r="P53" s="6" t="s">
        <v>27</v>
      </c>
      <c r="Q53" s="6" t="s">
        <v>232</v>
      </c>
      <c r="R53" s="4"/>
    </row>
    <row r="54" spans="1:18" ht="35.1" customHeight="1">
      <c r="A54" s="32" t="s">
        <v>101</v>
      </c>
      <c r="B54" s="32" t="s">
        <v>233</v>
      </c>
      <c r="C54" s="32" t="s">
        <v>234</v>
      </c>
      <c r="D54" s="42" t="s">
        <v>140</v>
      </c>
      <c r="E54" s="1">
        <v>1</v>
      </c>
      <c r="F54" s="6" t="s">
        <v>235</v>
      </c>
      <c r="G54" s="12" t="s">
        <v>16</v>
      </c>
      <c r="H54" s="6" t="s">
        <v>236</v>
      </c>
      <c r="I54" s="1">
        <v>71.2</v>
      </c>
      <c r="J54" s="1">
        <v>60</v>
      </c>
      <c r="K54" s="1">
        <v>80</v>
      </c>
      <c r="L54" s="1">
        <v>35.24</v>
      </c>
      <c r="M54" s="27">
        <v>75.599999999999994</v>
      </c>
      <c r="N54" s="27">
        <f t="shared" si="2"/>
        <v>73.039999999999992</v>
      </c>
      <c r="O54" s="13" t="s">
        <v>18</v>
      </c>
      <c r="P54" s="6" t="s">
        <v>237</v>
      </c>
      <c r="Q54" s="6" t="s">
        <v>28</v>
      </c>
      <c r="R54" s="4"/>
    </row>
    <row r="55" spans="1:18" ht="35.1" customHeight="1">
      <c r="A55" s="41"/>
      <c r="B55" s="41"/>
      <c r="C55" s="41"/>
      <c r="D55" s="43"/>
      <c r="E55" s="1">
        <v>2</v>
      </c>
      <c r="F55" s="6" t="s">
        <v>238</v>
      </c>
      <c r="G55" s="12" t="s">
        <v>16</v>
      </c>
      <c r="H55" s="6" t="s">
        <v>239</v>
      </c>
      <c r="I55" s="1">
        <v>52</v>
      </c>
      <c r="J55" s="1">
        <v>57</v>
      </c>
      <c r="K55" s="1">
        <v>75</v>
      </c>
      <c r="L55" s="1">
        <v>30.2</v>
      </c>
      <c r="M55" s="27">
        <v>80.599999999999994</v>
      </c>
      <c r="N55" s="27">
        <f t="shared" si="2"/>
        <v>70.5</v>
      </c>
      <c r="O55" s="13" t="s">
        <v>18</v>
      </c>
      <c r="P55" s="6" t="s">
        <v>240</v>
      </c>
      <c r="Q55" s="6" t="s">
        <v>28</v>
      </c>
      <c r="R55" s="4"/>
    </row>
    <row r="56" spans="1:18" ht="35.1" customHeight="1">
      <c r="A56" s="41"/>
      <c r="B56" s="41"/>
      <c r="C56" s="41"/>
      <c r="D56" s="43"/>
      <c r="E56" s="1">
        <v>3</v>
      </c>
      <c r="F56" s="6" t="s">
        <v>241</v>
      </c>
      <c r="G56" s="12" t="s">
        <v>16</v>
      </c>
      <c r="H56" s="6" t="s">
        <v>242</v>
      </c>
      <c r="I56" s="1">
        <v>48.8</v>
      </c>
      <c r="J56" s="1">
        <v>61</v>
      </c>
      <c r="K56" s="1">
        <v>71</v>
      </c>
      <c r="L56" s="1">
        <v>29.56</v>
      </c>
      <c r="M56" s="27">
        <v>81</v>
      </c>
      <c r="N56" s="27">
        <f t="shared" si="2"/>
        <v>70.06</v>
      </c>
      <c r="O56" s="13" t="s">
        <v>18</v>
      </c>
      <c r="P56" s="6" t="s">
        <v>243</v>
      </c>
      <c r="Q56" s="6" t="s">
        <v>28</v>
      </c>
      <c r="R56" s="4"/>
    </row>
    <row r="57" spans="1:18" ht="35.1" customHeight="1">
      <c r="A57" s="41"/>
      <c r="B57" s="41"/>
      <c r="C57" s="41"/>
      <c r="D57" s="43"/>
      <c r="E57" s="1">
        <v>4</v>
      </c>
      <c r="F57" s="6" t="s">
        <v>244</v>
      </c>
      <c r="G57" s="12" t="s">
        <v>16</v>
      </c>
      <c r="H57" s="6" t="s">
        <v>245</v>
      </c>
      <c r="I57" s="1">
        <v>56</v>
      </c>
      <c r="J57" s="1">
        <v>62</v>
      </c>
      <c r="K57" s="1">
        <v>71</v>
      </c>
      <c r="L57" s="1">
        <v>31.15</v>
      </c>
      <c r="M57" s="27">
        <v>75.06</v>
      </c>
      <c r="N57" s="27">
        <f t="shared" si="2"/>
        <v>68.680000000000007</v>
      </c>
      <c r="O57" s="13" t="s">
        <v>18</v>
      </c>
      <c r="P57" s="6" t="s">
        <v>114</v>
      </c>
      <c r="Q57" s="6" t="s">
        <v>28</v>
      </c>
      <c r="R57" s="4"/>
    </row>
    <row r="58" spans="1:18" ht="35.1" customHeight="1">
      <c r="A58" s="30" t="s">
        <v>101</v>
      </c>
      <c r="B58" s="30" t="s">
        <v>247</v>
      </c>
      <c r="C58" s="30" t="s">
        <v>248</v>
      </c>
      <c r="D58" s="35" t="s">
        <v>140</v>
      </c>
      <c r="E58" s="1">
        <v>1</v>
      </c>
      <c r="F58" s="6" t="s">
        <v>249</v>
      </c>
      <c r="G58" s="12" t="s">
        <v>16</v>
      </c>
      <c r="H58" s="6" t="s">
        <v>250</v>
      </c>
      <c r="I58" s="1">
        <v>55.2</v>
      </c>
      <c r="J58" s="1">
        <v>58.5</v>
      </c>
      <c r="K58" s="1">
        <v>71</v>
      </c>
      <c r="L58" s="1">
        <v>30.465</v>
      </c>
      <c r="M58" s="27">
        <v>80.5</v>
      </c>
      <c r="N58" s="27">
        <f t="shared" si="2"/>
        <v>70.715000000000003</v>
      </c>
      <c r="O58" s="13" t="s">
        <v>18</v>
      </c>
      <c r="P58" s="6" t="s">
        <v>114</v>
      </c>
      <c r="Q58" s="6" t="s">
        <v>28</v>
      </c>
      <c r="R58" s="4"/>
    </row>
    <row r="59" spans="1:18" ht="35.1" customHeight="1">
      <c r="A59" s="31"/>
      <c r="B59" s="31"/>
      <c r="C59" s="31"/>
      <c r="D59" s="36"/>
      <c r="E59" s="1">
        <v>2</v>
      </c>
      <c r="F59" s="6" t="s">
        <v>251</v>
      </c>
      <c r="G59" s="12" t="s">
        <v>16</v>
      </c>
      <c r="H59" s="6" t="s">
        <v>252</v>
      </c>
      <c r="I59" s="1">
        <v>55.2</v>
      </c>
      <c r="J59" s="1">
        <v>62.5</v>
      </c>
      <c r="K59" s="1">
        <v>71</v>
      </c>
      <c r="L59" s="1">
        <v>31.065000000000001</v>
      </c>
      <c r="M59" s="27">
        <v>77.599999999999994</v>
      </c>
      <c r="N59" s="27">
        <f t="shared" si="2"/>
        <v>69.864999999999995</v>
      </c>
      <c r="O59" s="13" t="s">
        <v>18</v>
      </c>
      <c r="P59" s="6" t="s">
        <v>223</v>
      </c>
      <c r="Q59" s="6" t="s">
        <v>28</v>
      </c>
      <c r="R59" s="4"/>
    </row>
    <row r="60" spans="1:18" ht="35.1" customHeight="1">
      <c r="A60" s="31"/>
      <c r="B60" s="31"/>
      <c r="C60" s="31"/>
      <c r="D60" s="36"/>
      <c r="E60" s="1">
        <v>3</v>
      </c>
      <c r="F60" s="6" t="s">
        <v>253</v>
      </c>
      <c r="G60" s="12" t="s">
        <v>16</v>
      </c>
      <c r="H60" s="6" t="s">
        <v>254</v>
      </c>
      <c r="I60" s="1">
        <v>60</v>
      </c>
      <c r="J60" s="1">
        <v>58.5</v>
      </c>
      <c r="K60" s="1">
        <v>71</v>
      </c>
      <c r="L60" s="1">
        <v>31.425000000000001</v>
      </c>
      <c r="M60" s="27">
        <v>76.260000000000005</v>
      </c>
      <c r="N60" s="27">
        <f t="shared" si="2"/>
        <v>69.555000000000007</v>
      </c>
      <c r="O60" s="13" t="s">
        <v>18</v>
      </c>
      <c r="P60" s="6" t="s">
        <v>23</v>
      </c>
      <c r="Q60" s="6" t="s">
        <v>28</v>
      </c>
      <c r="R60" s="4"/>
    </row>
    <row r="61" spans="1:18" ht="35.1" customHeight="1">
      <c r="A61" s="31"/>
      <c r="B61" s="31"/>
      <c r="C61" s="31"/>
      <c r="D61" s="36"/>
      <c r="E61" s="1">
        <v>4</v>
      </c>
      <c r="F61" s="6" t="s">
        <v>255</v>
      </c>
      <c r="G61" s="12" t="s">
        <v>16</v>
      </c>
      <c r="H61" s="6" t="s">
        <v>256</v>
      </c>
      <c r="I61" s="1">
        <v>56</v>
      </c>
      <c r="J61" s="1">
        <v>57.5</v>
      </c>
      <c r="K61" s="1">
        <v>76</v>
      </c>
      <c r="L61" s="1">
        <v>31.225000000000001</v>
      </c>
      <c r="M61" s="27">
        <v>76</v>
      </c>
      <c r="N61" s="27">
        <f t="shared" si="2"/>
        <v>69.224999999999994</v>
      </c>
      <c r="O61" s="13" t="s">
        <v>18</v>
      </c>
      <c r="P61" s="6" t="s">
        <v>37</v>
      </c>
      <c r="Q61" s="6" t="s">
        <v>257</v>
      </c>
      <c r="R61" s="4"/>
    </row>
    <row r="62" spans="1:18" ht="35.1" customHeight="1">
      <c r="A62" s="6" t="s">
        <v>68</v>
      </c>
      <c r="B62" s="6" t="s">
        <v>126</v>
      </c>
      <c r="C62" s="6" t="s">
        <v>260</v>
      </c>
      <c r="D62" s="7" t="s">
        <v>33</v>
      </c>
      <c r="E62" s="1">
        <v>1</v>
      </c>
      <c r="F62" s="6" t="s">
        <v>261</v>
      </c>
      <c r="G62" s="12" t="s">
        <v>16</v>
      </c>
      <c r="H62" s="6" t="s">
        <v>262</v>
      </c>
      <c r="I62" s="1">
        <v>58.4</v>
      </c>
      <c r="J62" s="1">
        <v>54.5</v>
      </c>
      <c r="K62" s="1">
        <v>70</v>
      </c>
      <c r="L62" s="1">
        <v>30.355</v>
      </c>
      <c r="M62" s="27">
        <v>80.400000000000006</v>
      </c>
      <c r="N62" s="27">
        <f t="shared" si="2"/>
        <v>70.555000000000007</v>
      </c>
      <c r="O62" s="13" t="s">
        <v>18</v>
      </c>
      <c r="P62" s="6" t="s">
        <v>206</v>
      </c>
      <c r="Q62" s="6" t="s">
        <v>263</v>
      </c>
      <c r="R62" s="4"/>
    </row>
    <row r="63" spans="1:18" ht="35.1" customHeight="1">
      <c r="A63" s="30" t="s">
        <v>101</v>
      </c>
      <c r="B63" s="30" t="s">
        <v>265</v>
      </c>
      <c r="C63" s="30" t="s">
        <v>266</v>
      </c>
      <c r="D63" s="35" t="s">
        <v>218</v>
      </c>
      <c r="E63" s="1">
        <v>1</v>
      </c>
      <c r="F63" s="6" t="s">
        <v>267</v>
      </c>
      <c r="G63" s="12" t="s">
        <v>16</v>
      </c>
      <c r="H63" s="6" t="s">
        <v>268</v>
      </c>
      <c r="I63" s="1">
        <v>59.2</v>
      </c>
      <c r="J63" s="1">
        <v>57.5</v>
      </c>
      <c r="K63" s="1">
        <v>66</v>
      </c>
      <c r="L63" s="1">
        <v>30.364999999999998</v>
      </c>
      <c r="M63" s="27">
        <v>79.3</v>
      </c>
      <c r="N63" s="27">
        <f t="shared" si="2"/>
        <v>70.015000000000001</v>
      </c>
      <c r="O63" s="13" t="s">
        <v>18</v>
      </c>
      <c r="P63" s="6" t="s">
        <v>43</v>
      </c>
      <c r="Q63" s="6" t="s">
        <v>269</v>
      </c>
      <c r="R63" s="4"/>
    </row>
    <row r="64" spans="1:18" ht="35.1" customHeight="1">
      <c r="A64" s="31"/>
      <c r="B64" s="31"/>
      <c r="C64" s="31"/>
      <c r="D64" s="36"/>
      <c r="E64" s="1">
        <v>2</v>
      </c>
      <c r="F64" s="6" t="s">
        <v>270</v>
      </c>
      <c r="G64" s="12" t="s">
        <v>16</v>
      </c>
      <c r="H64" s="6" t="s">
        <v>271</v>
      </c>
      <c r="I64" s="1">
        <v>52</v>
      </c>
      <c r="J64" s="1">
        <v>56</v>
      </c>
      <c r="K64" s="1">
        <v>67</v>
      </c>
      <c r="L64" s="1">
        <v>28.85</v>
      </c>
      <c r="M64" s="27">
        <v>82.1</v>
      </c>
      <c r="N64" s="27">
        <f t="shared" si="2"/>
        <v>69.900000000000006</v>
      </c>
      <c r="O64" s="13" t="s">
        <v>18</v>
      </c>
      <c r="P64" s="6" t="s">
        <v>264</v>
      </c>
      <c r="Q64" s="6" t="s">
        <v>28</v>
      </c>
      <c r="R64" s="4"/>
    </row>
    <row r="65" spans="1:18" ht="35.1" customHeight="1">
      <c r="A65" s="31"/>
      <c r="B65" s="31"/>
      <c r="C65" s="31"/>
      <c r="D65" s="36"/>
      <c r="E65" s="1">
        <v>3</v>
      </c>
      <c r="F65" s="6" t="s">
        <v>272</v>
      </c>
      <c r="G65" s="12" t="s">
        <v>16</v>
      </c>
      <c r="H65" s="6" t="s">
        <v>273</v>
      </c>
      <c r="I65" s="1">
        <v>55.2</v>
      </c>
      <c r="J65" s="1">
        <v>55</v>
      </c>
      <c r="K65" s="1">
        <v>67</v>
      </c>
      <c r="L65" s="1">
        <v>29.34</v>
      </c>
      <c r="M65" s="27">
        <v>80.8</v>
      </c>
      <c r="N65" s="27">
        <f t="shared" si="2"/>
        <v>69.739999999999995</v>
      </c>
      <c r="O65" s="13" t="s">
        <v>18</v>
      </c>
      <c r="P65" s="6" t="s">
        <v>246</v>
      </c>
      <c r="Q65" s="6" t="s">
        <v>274</v>
      </c>
      <c r="R65" s="4"/>
    </row>
    <row r="66" spans="1:18" ht="35.1" customHeight="1">
      <c r="A66" s="31"/>
      <c r="B66" s="31"/>
      <c r="C66" s="31"/>
      <c r="D66" s="36"/>
      <c r="E66" s="1">
        <v>4</v>
      </c>
      <c r="F66" s="6" t="s">
        <v>275</v>
      </c>
      <c r="G66" s="12" t="s">
        <v>16</v>
      </c>
      <c r="H66" s="6" t="s">
        <v>276</v>
      </c>
      <c r="I66" s="1">
        <v>46.4</v>
      </c>
      <c r="J66" s="1">
        <v>53.5</v>
      </c>
      <c r="K66" s="1">
        <v>72</v>
      </c>
      <c r="L66" s="1">
        <v>28.105</v>
      </c>
      <c r="M66" s="27">
        <v>83.2</v>
      </c>
      <c r="N66" s="27">
        <f t="shared" si="2"/>
        <v>69.704999999999998</v>
      </c>
      <c r="O66" s="13" t="s">
        <v>18</v>
      </c>
      <c r="P66" s="6" t="s">
        <v>73</v>
      </c>
      <c r="Q66" s="6" t="s">
        <v>277</v>
      </c>
      <c r="R66" s="4"/>
    </row>
    <row r="67" spans="1:18" ht="35.1" customHeight="1">
      <c r="A67" s="31"/>
      <c r="B67" s="31"/>
      <c r="C67" s="31"/>
      <c r="D67" s="36"/>
      <c r="E67" s="1">
        <v>5</v>
      </c>
      <c r="F67" s="6" t="s">
        <v>278</v>
      </c>
      <c r="G67" s="12" t="s">
        <v>16</v>
      </c>
      <c r="H67" s="6" t="s">
        <v>279</v>
      </c>
      <c r="I67" s="1">
        <v>46.4</v>
      </c>
      <c r="J67" s="1">
        <v>55</v>
      </c>
      <c r="K67" s="1">
        <v>67</v>
      </c>
      <c r="L67" s="1">
        <v>27.58</v>
      </c>
      <c r="M67" s="27">
        <v>83.6</v>
      </c>
      <c r="N67" s="27">
        <f t="shared" si="2"/>
        <v>69.38</v>
      </c>
      <c r="O67" s="13" t="s">
        <v>18</v>
      </c>
      <c r="P67" s="6" t="s">
        <v>259</v>
      </c>
      <c r="Q67" s="6" t="s">
        <v>28</v>
      </c>
      <c r="R67" s="4"/>
    </row>
    <row r="68" spans="1:18" ht="35.1" customHeight="1">
      <c r="A68" s="6" t="s">
        <v>96</v>
      </c>
      <c r="B68" s="6" t="s">
        <v>126</v>
      </c>
      <c r="C68" s="6" t="s">
        <v>280</v>
      </c>
      <c r="D68" s="7" t="s">
        <v>33</v>
      </c>
      <c r="E68" s="1">
        <v>1</v>
      </c>
      <c r="F68" s="6" t="s">
        <v>281</v>
      </c>
      <c r="G68" s="12" t="s">
        <v>16</v>
      </c>
      <c r="H68" s="6" t="s">
        <v>282</v>
      </c>
      <c r="I68" s="1">
        <v>48.8</v>
      </c>
      <c r="J68" s="1">
        <v>59</v>
      </c>
      <c r="K68" s="1">
        <v>67</v>
      </c>
      <c r="L68" s="1">
        <v>28.66</v>
      </c>
      <c r="M68" s="27">
        <v>80.2</v>
      </c>
      <c r="N68" s="27">
        <f>L68+M68*0.5</f>
        <v>68.760000000000005</v>
      </c>
      <c r="O68" s="13" t="s">
        <v>18</v>
      </c>
      <c r="P68" s="6" t="s">
        <v>258</v>
      </c>
      <c r="Q68" s="6" t="s">
        <v>28</v>
      </c>
      <c r="R68" s="4"/>
    </row>
    <row r="69" spans="1:18" ht="35.1" customHeight="1">
      <c r="A69" s="30" t="s">
        <v>283</v>
      </c>
      <c r="B69" s="30" t="s">
        <v>126</v>
      </c>
      <c r="C69" s="30" t="s">
        <v>284</v>
      </c>
      <c r="D69" s="35" t="s">
        <v>140</v>
      </c>
      <c r="E69" s="1">
        <v>1</v>
      </c>
      <c r="F69" s="6" t="s">
        <v>285</v>
      </c>
      <c r="G69" s="12" t="s">
        <v>16</v>
      </c>
      <c r="H69" s="6" t="s">
        <v>286</v>
      </c>
      <c r="I69" s="1">
        <v>66.400000000000006</v>
      </c>
      <c r="J69" s="1">
        <v>63.5</v>
      </c>
      <c r="K69" s="1">
        <v>75</v>
      </c>
      <c r="L69" s="1">
        <v>34.055</v>
      </c>
      <c r="M69" s="27">
        <v>82.1</v>
      </c>
      <c r="N69" s="27">
        <f t="shared" ref="N69:N90" si="3">L69+M69*0.5</f>
        <v>75.10499999999999</v>
      </c>
      <c r="O69" s="13" t="s">
        <v>18</v>
      </c>
      <c r="P69" s="6" t="s">
        <v>287</v>
      </c>
      <c r="Q69" s="6" t="s">
        <v>28</v>
      </c>
      <c r="R69" s="4"/>
    </row>
    <row r="70" spans="1:18" ht="35.1" customHeight="1">
      <c r="A70" s="31"/>
      <c r="B70" s="31"/>
      <c r="C70" s="31"/>
      <c r="D70" s="36"/>
      <c r="E70" s="1">
        <v>2</v>
      </c>
      <c r="F70" s="6" t="s">
        <v>288</v>
      </c>
      <c r="G70" s="12" t="s">
        <v>16</v>
      </c>
      <c r="H70" s="6" t="s">
        <v>289</v>
      </c>
      <c r="I70" s="1">
        <v>60.8</v>
      </c>
      <c r="J70" s="1">
        <v>53.5</v>
      </c>
      <c r="K70" s="1">
        <v>73</v>
      </c>
      <c r="L70" s="1">
        <v>31.135000000000002</v>
      </c>
      <c r="M70" s="27">
        <v>79.3</v>
      </c>
      <c r="N70" s="27">
        <f t="shared" si="3"/>
        <v>70.784999999999997</v>
      </c>
      <c r="O70" s="13" t="s">
        <v>18</v>
      </c>
      <c r="P70" s="6" t="s">
        <v>120</v>
      </c>
      <c r="Q70" s="6" t="s">
        <v>28</v>
      </c>
      <c r="R70" s="4"/>
    </row>
    <row r="71" spans="1:18" ht="35.1" customHeight="1">
      <c r="A71" s="31"/>
      <c r="B71" s="31"/>
      <c r="C71" s="31"/>
      <c r="D71" s="36"/>
      <c r="E71" s="1">
        <v>3</v>
      </c>
      <c r="F71" s="6" t="s">
        <v>290</v>
      </c>
      <c r="G71" s="12" t="s">
        <v>16</v>
      </c>
      <c r="H71" s="6" t="s">
        <v>291</v>
      </c>
      <c r="I71" s="1">
        <v>60</v>
      </c>
      <c r="J71" s="1">
        <v>54.5</v>
      </c>
      <c r="K71" s="1">
        <v>73</v>
      </c>
      <c r="L71" s="1">
        <v>31.125</v>
      </c>
      <c r="M71" s="27">
        <v>78.8</v>
      </c>
      <c r="N71" s="27">
        <f t="shared" si="3"/>
        <v>70.525000000000006</v>
      </c>
      <c r="O71" s="13" t="s">
        <v>18</v>
      </c>
      <c r="P71" s="6" t="s">
        <v>197</v>
      </c>
      <c r="Q71" s="6" t="s">
        <v>292</v>
      </c>
      <c r="R71" s="4"/>
    </row>
    <row r="72" spans="1:18" ht="35.1" customHeight="1">
      <c r="A72" s="31"/>
      <c r="B72" s="31"/>
      <c r="C72" s="31"/>
      <c r="D72" s="36"/>
      <c r="E72" s="1">
        <v>4</v>
      </c>
      <c r="F72" s="6" t="s">
        <v>293</v>
      </c>
      <c r="G72" s="12" t="s">
        <v>16</v>
      </c>
      <c r="H72" s="6" t="s">
        <v>294</v>
      </c>
      <c r="I72" s="1">
        <v>59.2</v>
      </c>
      <c r="J72" s="1">
        <v>58.5</v>
      </c>
      <c r="K72" s="1">
        <v>69</v>
      </c>
      <c r="L72" s="1">
        <v>30.965</v>
      </c>
      <c r="M72" s="27">
        <v>78.7</v>
      </c>
      <c r="N72" s="27">
        <f t="shared" si="3"/>
        <v>70.314999999999998</v>
      </c>
      <c r="O72" s="13" t="s">
        <v>18</v>
      </c>
      <c r="P72" s="6" t="s">
        <v>60</v>
      </c>
      <c r="Q72" s="6" t="s">
        <v>295</v>
      </c>
      <c r="R72" s="4"/>
    </row>
    <row r="73" spans="1:18" ht="35.1" customHeight="1">
      <c r="A73" s="30" t="s">
        <v>283</v>
      </c>
      <c r="B73" s="30" t="s">
        <v>115</v>
      </c>
      <c r="C73" s="30" t="s">
        <v>296</v>
      </c>
      <c r="D73" s="35" t="s">
        <v>140</v>
      </c>
      <c r="E73" s="1">
        <v>1</v>
      </c>
      <c r="F73" s="6" t="s">
        <v>297</v>
      </c>
      <c r="G73" s="12" t="s">
        <v>16</v>
      </c>
      <c r="H73" s="6" t="s">
        <v>298</v>
      </c>
      <c r="I73" s="1">
        <v>64.8</v>
      </c>
      <c r="J73" s="1">
        <v>54.5</v>
      </c>
      <c r="K73" s="1">
        <v>66</v>
      </c>
      <c r="L73" s="1">
        <v>31.035</v>
      </c>
      <c r="M73" s="27">
        <v>81.099999999999994</v>
      </c>
      <c r="N73" s="27">
        <f t="shared" si="3"/>
        <v>71.584999999999994</v>
      </c>
      <c r="O73" s="13" t="s">
        <v>18</v>
      </c>
      <c r="P73" s="6" t="s">
        <v>299</v>
      </c>
      <c r="Q73" s="6" t="s">
        <v>28</v>
      </c>
      <c r="R73" s="4"/>
    </row>
    <row r="74" spans="1:18" ht="35.1" customHeight="1">
      <c r="A74" s="31"/>
      <c r="B74" s="31"/>
      <c r="C74" s="31"/>
      <c r="D74" s="36"/>
      <c r="E74" s="1">
        <v>2</v>
      </c>
      <c r="F74" s="6" t="s">
        <v>300</v>
      </c>
      <c r="G74" s="12" t="s">
        <v>16</v>
      </c>
      <c r="H74" s="6" t="s">
        <v>301</v>
      </c>
      <c r="I74" s="1">
        <v>60.8</v>
      </c>
      <c r="J74" s="1">
        <v>63.5</v>
      </c>
      <c r="K74" s="1">
        <v>64</v>
      </c>
      <c r="L74" s="1">
        <v>31.285</v>
      </c>
      <c r="M74" s="27">
        <v>76.8</v>
      </c>
      <c r="N74" s="27">
        <f t="shared" si="3"/>
        <v>69.685000000000002</v>
      </c>
      <c r="O74" s="13" t="s">
        <v>18</v>
      </c>
      <c r="P74" s="6" t="s">
        <v>302</v>
      </c>
      <c r="Q74" s="6" t="s">
        <v>28</v>
      </c>
      <c r="R74" s="4"/>
    </row>
    <row r="75" spans="1:18" ht="35.1" customHeight="1">
      <c r="A75" s="31"/>
      <c r="B75" s="31"/>
      <c r="C75" s="31"/>
      <c r="D75" s="36"/>
      <c r="E75" s="1">
        <v>3</v>
      </c>
      <c r="F75" s="6" t="s">
        <v>303</v>
      </c>
      <c r="G75" s="12" t="s">
        <v>16</v>
      </c>
      <c r="H75" s="6" t="s">
        <v>304</v>
      </c>
      <c r="I75" s="1">
        <v>52.8</v>
      </c>
      <c r="J75" s="1">
        <v>62.5</v>
      </c>
      <c r="K75" s="1">
        <v>74</v>
      </c>
      <c r="L75" s="1">
        <v>31.035</v>
      </c>
      <c r="M75" s="27">
        <v>76.8</v>
      </c>
      <c r="N75" s="27">
        <f t="shared" si="3"/>
        <v>69.435000000000002</v>
      </c>
      <c r="O75" s="13" t="s">
        <v>18</v>
      </c>
      <c r="P75" s="6" t="s">
        <v>23</v>
      </c>
      <c r="Q75" s="6" t="s">
        <v>28</v>
      </c>
      <c r="R75" s="4"/>
    </row>
    <row r="76" spans="1:18" ht="35.1" customHeight="1">
      <c r="A76" s="31"/>
      <c r="B76" s="31"/>
      <c r="C76" s="31"/>
      <c r="D76" s="36"/>
      <c r="E76" s="1">
        <v>4</v>
      </c>
      <c r="F76" s="6" t="s">
        <v>305</v>
      </c>
      <c r="G76" s="12" t="s">
        <v>16</v>
      </c>
      <c r="H76" s="6" t="s">
        <v>306</v>
      </c>
      <c r="I76" s="1">
        <v>52.8</v>
      </c>
      <c r="J76" s="1">
        <v>58.5</v>
      </c>
      <c r="K76" s="1">
        <v>63</v>
      </c>
      <c r="L76" s="1">
        <v>28.785</v>
      </c>
      <c r="M76" s="27">
        <v>80.7</v>
      </c>
      <c r="N76" s="27">
        <f t="shared" si="3"/>
        <v>69.135000000000005</v>
      </c>
      <c r="O76" s="13" t="s">
        <v>18</v>
      </c>
      <c r="P76" s="6" t="s">
        <v>307</v>
      </c>
      <c r="Q76" s="6" t="s">
        <v>308</v>
      </c>
      <c r="R76" s="4"/>
    </row>
    <row r="77" spans="1:18" ht="35.1" customHeight="1">
      <c r="A77" s="30" t="s">
        <v>283</v>
      </c>
      <c r="B77" s="30" t="s">
        <v>39</v>
      </c>
      <c r="C77" s="30" t="s">
        <v>310</v>
      </c>
      <c r="D77" s="35" t="s">
        <v>140</v>
      </c>
      <c r="E77" s="1">
        <v>1</v>
      </c>
      <c r="F77" s="6" t="s">
        <v>311</v>
      </c>
      <c r="G77" s="12" t="s">
        <v>16</v>
      </c>
      <c r="H77" s="6" t="s">
        <v>312</v>
      </c>
      <c r="I77" s="1">
        <v>63.2</v>
      </c>
      <c r="J77" s="1">
        <v>67</v>
      </c>
      <c r="K77" s="1">
        <v>76</v>
      </c>
      <c r="L77" s="1">
        <v>34.090000000000003</v>
      </c>
      <c r="M77" s="27">
        <v>79.3</v>
      </c>
      <c r="N77" s="27">
        <f t="shared" si="3"/>
        <v>73.740000000000009</v>
      </c>
      <c r="O77" s="13" t="s">
        <v>18</v>
      </c>
      <c r="P77" s="6" t="s">
        <v>313</v>
      </c>
      <c r="Q77" s="6" t="s">
        <v>314</v>
      </c>
      <c r="R77" s="4"/>
    </row>
    <row r="78" spans="1:18" ht="35.1" customHeight="1">
      <c r="A78" s="31"/>
      <c r="B78" s="31"/>
      <c r="C78" s="31"/>
      <c r="D78" s="36"/>
      <c r="E78" s="1">
        <v>2</v>
      </c>
      <c r="F78" s="6" t="s">
        <v>315</v>
      </c>
      <c r="G78" s="12" t="s">
        <v>16</v>
      </c>
      <c r="H78" s="6" t="s">
        <v>316</v>
      </c>
      <c r="I78" s="1">
        <v>64.8</v>
      </c>
      <c r="J78" s="1">
        <v>62.5</v>
      </c>
      <c r="K78" s="1">
        <v>67</v>
      </c>
      <c r="L78" s="1">
        <v>32.384999999999998</v>
      </c>
      <c r="M78" s="27">
        <v>80.5</v>
      </c>
      <c r="N78" s="27">
        <f t="shared" si="3"/>
        <v>72.634999999999991</v>
      </c>
      <c r="O78" s="13" t="s">
        <v>18</v>
      </c>
      <c r="P78" s="6" t="s">
        <v>309</v>
      </c>
      <c r="Q78" s="6" t="s">
        <v>309</v>
      </c>
      <c r="R78" s="4"/>
    </row>
    <row r="79" spans="1:18" ht="35.1" customHeight="1">
      <c r="A79" s="31"/>
      <c r="B79" s="31"/>
      <c r="C79" s="31"/>
      <c r="D79" s="36"/>
      <c r="E79" s="1">
        <v>3</v>
      </c>
      <c r="F79" s="6" t="s">
        <v>317</v>
      </c>
      <c r="G79" s="12" t="s">
        <v>16</v>
      </c>
      <c r="H79" s="6" t="s">
        <v>318</v>
      </c>
      <c r="I79" s="1">
        <v>61.6</v>
      </c>
      <c r="J79" s="1">
        <v>53.5</v>
      </c>
      <c r="K79" s="1">
        <v>73</v>
      </c>
      <c r="L79" s="1">
        <v>31.295000000000002</v>
      </c>
      <c r="M79" s="27">
        <v>80.8</v>
      </c>
      <c r="N79" s="27">
        <f t="shared" si="3"/>
        <v>71.694999999999993</v>
      </c>
      <c r="O79" s="13" t="s">
        <v>18</v>
      </c>
      <c r="P79" s="6" t="s">
        <v>95</v>
      </c>
      <c r="Q79" s="6" t="s">
        <v>319</v>
      </c>
      <c r="R79" s="4"/>
    </row>
    <row r="80" spans="1:18" ht="35.1" customHeight="1">
      <c r="A80" s="31"/>
      <c r="B80" s="31"/>
      <c r="C80" s="31"/>
      <c r="D80" s="36"/>
      <c r="E80" s="1">
        <v>4</v>
      </c>
      <c r="F80" s="6" t="s">
        <v>320</v>
      </c>
      <c r="G80" s="12" t="s">
        <v>16</v>
      </c>
      <c r="H80" s="6" t="s">
        <v>321</v>
      </c>
      <c r="I80" s="1">
        <v>62.4</v>
      </c>
      <c r="J80" s="1">
        <v>55</v>
      </c>
      <c r="K80" s="1">
        <v>68</v>
      </c>
      <c r="L80" s="1">
        <v>30.93</v>
      </c>
      <c r="M80" s="27">
        <v>80.900000000000006</v>
      </c>
      <c r="N80" s="27">
        <f t="shared" si="3"/>
        <v>71.38</v>
      </c>
      <c r="O80" s="13" t="s">
        <v>18</v>
      </c>
      <c r="P80" s="4" t="s">
        <v>322</v>
      </c>
      <c r="Q80" s="6" t="s">
        <v>28</v>
      </c>
      <c r="R80" s="4"/>
    </row>
    <row r="81" spans="1:18" ht="35.1" customHeight="1">
      <c r="A81" s="30" t="s">
        <v>283</v>
      </c>
      <c r="B81" s="30" t="s">
        <v>46</v>
      </c>
      <c r="C81" s="30" t="s">
        <v>323</v>
      </c>
      <c r="D81" s="35" t="s">
        <v>14</v>
      </c>
      <c r="E81" s="1">
        <v>1</v>
      </c>
      <c r="F81" s="6" t="s">
        <v>324</v>
      </c>
      <c r="G81" s="12" t="s">
        <v>16</v>
      </c>
      <c r="H81" s="6" t="s">
        <v>325</v>
      </c>
      <c r="I81" s="1">
        <v>54.4</v>
      </c>
      <c r="J81" s="1">
        <v>64</v>
      </c>
      <c r="K81" s="1">
        <v>76</v>
      </c>
      <c r="L81" s="1">
        <v>31.88</v>
      </c>
      <c r="M81" s="27">
        <v>78.900000000000006</v>
      </c>
      <c r="N81" s="27">
        <f t="shared" si="3"/>
        <v>71.33</v>
      </c>
      <c r="O81" s="13" t="s">
        <v>18</v>
      </c>
      <c r="P81" s="6" t="s">
        <v>132</v>
      </c>
      <c r="Q81" s="6" t="s">
        <v>326</v>
      </c>
      <c r="R81" s="4"/>
    </row>
    <row r="82" spans="1:18" ht="35.1" customHeight="1">
      <c r="A82" s="31"/>
      <c r="B82" s="31"/>
      <c r="C82" s="31"/>
      <c r="D82" s="36"/>
      <c r="E82" s="1">
        <v>2</v>
      </c>
      <c r="F82" s="6" t="s">
        <v>327</v>
      </c>
      <c r="G82" s="12" t="s">
        <v>16</v>
      </c>
      <c r="H82" s="6" t="s">
        <v>328</v>
      </c>
      <c r="I82" s="1">
        <v>60</v>
      </c>
      <c r="J82" s="1">
        <v>58.5</v>
      </c>
      <c r="K82" s="1">
        <v>67</v>
      </c>
      <c r="L82" s="1">
        <v>30.824999999999999</v>
      </c>
      <c r="M82" s="27">
        <v>80.8</v>
      </c>
      <c r="N82" s="27">
        <f t="shared" si="3"/>
        <v>71.224999999999994</v>
      </c>
      <c r="O82" s="13" t="s">
        <v>18</v>
      </c>
      <c r="P82" s="6" t="s">
        <v>329</v>
      </c>
      <c r="Q82" s="6" t="s">
        <v>28</v>
      </c>
      <c r="R82" s="4"/>
    </row>
    <row r="83" spans="1:18" ht="35.1" customHeight="1">
      <c r="A83" s="31"/>
      <c r="B83" s="31"/>
      <c r="C83" s="31"/>
      <c r="D83" s="36"/>
      <c r="E83" s="1">
        <v>3</v>
      </c>
      <c r="F83" s="6" t="s">
        <v>330</v>
      </c>
      <c r="G83" s="12" t="s">
        <v>16</v>
      </c>
      <c r="H83" s="6" t="s">
        <v>331</v>
      </c>
      <c r="I83" s="1">
        <v>52</v>
      </c>
      <c r="J83" s="1">
        <v>56</v>
      </c>
      <c r="K83" s="1">
        <v>71</v>
      </c>
      <c r="L83" s="1">
        <v>29.45</v>
      </c>
      <c r="M83" s="27">
        <v>81.5</v>
      </c>
      <c r="N83" s="27">
        <f t="shared" si="3"/>
        <v>70.2</v>
      </c>
      <c r="O83" s="13" t="s">
        <v>18</v>
      </c>
      <c r="P83" s="6" t="s">
        <v>332</v>
      </c>
      <c r="Q83" s="6" t="s">
        <v>28</v>
      </c>
      <c r="R83" s="4"/>
    </row>
    <row r="84" spans="1:18" ht="35.1" customHeight="1">
      <c r="A84" s="30" t="s">
        <v>333</v>
      </c>
      <c r="B84" s="30" t="s">
        <v>126</v>
      </c>
      <c r="C84" s="30" t="s">
        <v>334</v>
      </c>
      <c r="D84" s="35" t="s">
        <v>140</v>
      </c>
      <c r="E84" s="1">
        <v>1</v>
      </c>
      <c r="F84" s="6" t="s">
        <v>335</v>
      </c>
      <c r="G84" s="12" t="s">
        <v>16</v>
      </c>
      <c r="H84" s="6" t="s">
        <v>336</v>
      </c>
      <c r="I84" s="1">
        <v>60</v>
      </c>
      <c r="J84" s="1">
        <v>61</v>
      </c>
      <c r="K84" s="1">
        <v>68</v>
      </c>
      <c r="L84" s="1">
        <v>31.35</v>
      </c>
      <c r="M84" s="27">
        <v>81.2</v>
      </c>
      <c r="N84" s="27">
        <f t="shared" si="3"/>
        <v>71.95</v>
      </c>
      <c r="O84" s="13" t="s">
        <v>18</v>
      </c>
      <c r="P84" s="6" t="s">
        <v>54</v>
      </c>
      <c r="Q84" s="6" t="s">
        <v>337</v>
      </c>
      <c r="R84" s="4"/>
    </row>
    <row r="85" spans="1:18" ht="35.1" customHeight="1">
      <c r="A85" s="31"/>
      <c r="B85" s="31"/>
      <c r="C85" s="31"/>
      <c r="D85" s="36"/>
      <c r="E85" s="1">
        <v>2</v>
      </c>
      <c r="F85" s="6" t="s">
        <v>338</v>
      </c>
      <c r="G85" s="12" t="s">
        <v>16</v>
      </c>
      <c r="H85" s="6" t="s">
        <v>339</v>
      </c>
      <c r="I85" s="1">
        <v>59.2</v>
      </c>
      <c r="J85" s="1">
        <v>64.5</v>
      </c>
      <c r="K85" s="1">
        <v>65</v>
      </c>
      <c r="L85" s="1">
        <v>31.265000000000001</v>
      </c>
      <c r="M85" s="27">
        <v>79.5</v>
      </c>
      <c r="N85" s="27">
        <f t="shared" si="3"/>
        <v>71.015000000000001</v>
      </c>
      <c r="O85" s="13" t="s">
        <v>18</v>
      </c>
      <c r="P85" s="6" t="s">
        <v>86</v>
      </c>
      <c r="Q85" s="6" t="s">
        <v>28</v>
      </c>
      <c r="R85" s="4"/>
    </row>
    <row r="86" spans="1:18" ht="35.1" customHeight="1">
      <c r="A86" s="31"/>
      <c r="B86" s="31"/>
      <c r="C86" s="31"/>
      <c r="D86" s="36"/>
      <c r="E86" s="1">
        <v>3</v>
      </c>
      <c r="F86" s="6" t="s">
        <v>340</v>
      </c>
      <c r="G86" s="12" t="s">
        <v>16</v>
      </c>
      <c r="H86" s="6" t="s">
        <v>341</v>
      </c>
      <c r="I86" s="1">
        <v>51.2</v>
      </c>
      <c r="J86" s="1">
        <v>66.5</v>
      </c>
      <c r="K86" s="1">
        <v>68</v>
      </c>
      <c r="L86" s="1">
        <v>30.414999999999999</v>
      </c>
      <c r="M86" s="27">
        <v>81.099999999999994</v>
      </c>
      <c r="N86" s="27">
        <f t="shared" si="3"/>
        <v>70.965000000000003</v>
      </c>
      <c r="O86" s="13" t="s">
        <v>18</v>
      </c>
      <c r="P86" s="6" t="s">
        <v>114</v>
      </c>
      <c r="Q86" s="6" t="s">
        <v>28</v>
      </c>
      <c r="R86" s="4"/>
    </row>
    <row r="87" spans="1:18" ht="35.1" customHeight="1">
      <c r="A87" s="31"/>
      <c r="B87" s="31"/>
      <c r="C87" s="31"/>
      <c r="D87" s="36"/>
      <c r="E87" s="1">
        <v>4</v>
      </c>
      <c r="F87" s="6" t="s">
        <v>342</v>
      </c>
      <c r="G87" s="12" t="s">
        <v>16</v>
      </c>
      <c r="H87" s="6" t="s">
        <v>343</v>
      </c>
      <c r="I87" s="1">
        <v>66.400000000000006</v>
      </c>
      <c r="J87" s="1">
        <v>58.5</v>
      </c>
      <c r="K87" s="1">
        <v>75</v>
      </c>
      <c r="L87" s="1">
        <v>33.305</v>
      </c>
      <c r="M87" s="27">
        <v>75.2</v>
      </c>
      <c r="N87" s="27">
        <f t="shared" si="3"/>
        <v>70.905000000000001</v>
      </c>
      <c r="O87" s="13" t="s">
        <v>18</v>
      </c>
      <c r="P87" s="6" t="s">
        <v>344</v>
      </c>
      <c r="Q87" s="6" t="s">
        <v>345</v>
      </c>
      <c r="R87" s="4"/>
    </row>
    <row r="88" spans="1:18" ht="35.1" customHeight="1">
      <c r="A88" s="30" t="s">
        <v>333</v>
      </c>
      <c r="B88" s="30" t="s">
        <v>115</v>
      </c>
      <c r="C88" s="30" t="s">
        <v>346</v>
      </c>
      <c r="D88" s="36">
        <v>2</v>
      </c>
      <c r="E88" s="1">
        <v>1</v>
      </c>
      <c r="F88" s="6" t="s">
        <v>347</v>
      </c>
      <c r="G88" s="12" t="s">
        <v>16</v>
      </c>
      <c r="H88" s="6" t="s">
        <v>348</v>
      </c>
      <c r="I88" s="1">
        <v>52</v>
      </c>
      <c r="J88" s="1">
        <v>56.5</v>
      </c>
      <c r="K88" s="1">
        <v>70</v>
      </c>
      <c r="L88" s="1">
        <v>29.375</v>
      </c>
      <c r="M88" s="27">
        <v>80.900000000000006</v>
      </c>
      <c r="N88" s="27">
        <f t="shared" si="3"/>
        <v>69.825000000000003</v>
      </c>
      <c r="O88" s="13" t="s">
        <v>18</v>
      </c>
      <c r="P88" s="6" t="s">
        <v>30</v>
      </c>
      <c r="Q88" s="6" t="s">
        <v>28</v>
      </c>
      <c r="R88" s="4"/>
    </row>
    <row r="89" spans="1:18" ht="35.1" customHeight="1">
      <c r="A89" s="31"/>
      <c r="B89" s="31"/>
      <c r="C89" s="31"/>
      <c r="D89" s="36"/>
      <c r="E89" s="1">
        <v>2</v>
      </c>
      <c r="F89" s="6" t="s">
        <v>349</v>
      </c>
      <c r="G89" s="12" t="s">
        <v>16</v>
      </c>
      <c r="H89" s="6" t="s">
        <v>350</v>
      </c>
      <c r="I89" s="1">
        <v>56</v>
      </c>
      <c r="J89" s="1">
        <v>53.5</v>
      </c>
      <c r="K89" s="1">
        <v>71</v>
      </c>
      <c r="L89" s="1">
        <v>29.875</v>
      </c>
      <c r="M89" s="27">
        <v>77</v>
      </c>
      <c r="N89" s="27">
        <f t="shared" si="3"/>
        <v>68.375</v>
      </c>
      <c r="O89" s="13" t="s">
        <v>18</v>
      </c>
      <c r="P89" s="6" t="s">
        <v>351</v>
      </c>
      <c r="Q89" s="6" t="s">
        <v>352</v>
      </c>
      <c r="R89" s="4"/>
    </row>
    <row r="90" spans="1:18" ht="35.1" customHeight="1">
      <c r="A90" s="6" t="s">
        <v>333</v>
      </c>
      <c r="B90" s="6" t="s">
        <v>39</v>
      </c>
      <c r="C90" s="6" t="s">
        <v>353</v>
      </c>
      <c r="D90" s="7" t="s">
        <v>33</v>
      </c>
      <c r="E90" s="1">
        <v>1</v>
      </c>
      <c r="F90" s="6" t="s">
        <v>354</v>
      </c>
      <c r="G90" s="12" t="s">
        <v>35</v>
      </c>
      <c r="H90" s="6" t="s">
        <v>355</v>
      </c>
      <c r="I90" s="1">
        <v>64.8</v>
      </c>
      <c r="J90" s="1">
        <v>67.5</v>
      </c>
      <c r="K90" s="1">
        <v>61</v>
      </c>
      <c r="L90" s="1">
        <v>32.234999999999999</v>
      </c>
      <c r="M90" s="27">
        <v>80.8</v>
      </c>
      <c r="N90" s="27">
        <f t="shared" si="3"/>
        <v>72.634999999999991</v>
      </c>
      <c r="O90" s="13" t="s">
        <v>18</v>
      </c>
      <c r="P90" s="6" t="s">
        <v>183</v>
      </c>
      <c r="Q90" s="6" t="s">
        <v>356</v>
      </c>
      <c r="R90" s="4"/>
    </row>
    <row r="91" spans="1:18" ht="35.1" customHeight="1">
      <c r="A91" s="17" t="s">
        <v>357</v>
      </c>
      <c r="B91" s="17" t="s">
        <v>388</v>
      </c>
      <c r="C91" s="18" t="s">
        <v>358</v>
      </c>
      <c r="D91" s="17">
        <v>1</v>
      </c>
      <c r="E91" s="14">
        <v>1</v>
      </c>
      <c r="F91" s="14" t="s">
        <v>359</v>
      </c>
      <c r="G91" s="14" t="s">
        <v>16</v>
      </c>
      <c r="H91" s="15" t="s">
        <v>360</v>
      </c>
      <c r="I91" s="28">
        <v>43.2</v>
      </c>
      <c r="J91" s="28">
        <v>61.5</v>
      </c>
      <c r="K91" s="28">
        <v>0</v>
      </c>
      <c r="L91" s="29">
        <v>25.717500000000001</v>
      </c>
      <c r="M91" s="29">
        <v>76.2</v>
      </c>
      <c r="N91" s="29">
        <v>63.817500000000003</v>
      </c>
      <c r="O91" s="16" t="s">
        <v>18</v>
      </c>
      <c r="P91" s="14" t="s">
        <v>23</v>
      </c>
      <c r="Q91" s="14" t="s">
        <v>28</v>
      </c>
      <c r="R91" s="14"/>
    </row>
    <row r="92" spans="1:18" ht="35.1" customHeight="1">
      <c r="A92" s="46" t="s">
        <v>361</v>
      </c>
      <c r="B92" s="48" t="s">
        <v>388</v>
      </c>
      <c r="C92" s="44" t="s">
        <v>362</v>
      </c>
      <c r="D92" s="46">
        <v>2</v>
      </c>
      <c r="E92" s="14">
        <v>1</v>
      </c>
      <c r="F92" s="14" t="s">
        <v>363</v>
      </c>
      <c r="G92" s="14" t="s">
        <v>16</v>
      </c>
      <c r="H92" s="15" t="s">
        <v>364</v>
      </c>
      <c r="I92" s="28">
        <v>59.2</v>
      </c>
      <c r="J92" s="28">
        <v>65</v>
      </c>
      <c r="K92" s="28">
        <v>0</v>
      </c>
      <c r="L92" s="29">
        <v>30.905000000000001</v>
      </c>
      <c r="M92" s="29">
        <v>84.2</v>
      </c>
      <c r="N92" s="29">
        <v>73.004999999999995</v>
      </c>
      <c r="O92" s="16" t="s">
        <v>18</v>
      </c>
      <c r="P92" s="14" t="s">
        <v>365</v>
      </c>
      <c r="Q92" s="14" t="s">
        <v>28</v>
      </c>
      <c r="R92" s="14"/>
    </row>
    <row r="93" spans="1:18" ht="35.1" customHeight="1">
      <c r="A93" s="47"/>
      <c r="B93" s="49"/>
      <c r="C93" s="45"/>
      <c r="D93" s="47"/>
      <c r="E93" s="14">
        <v>2</v>
      </c>
      <c r="F93" s="14" t="s">
        <v>366</v>
      </c>
      <c r="G93" s="14" t="s">
        <v>16</v>
      </c>
      <c r="H93" s="15" t="s">
        <v>367</v>
      </c>
      <c r="I93" s="28">
        <v>55.2</v>
      </c>
      <c r="J93" s="28">
        <v>62</v>
      </c>
      <c r="K93" s="28">
        <v>0</v>
      </c>
      <c r="L93" s="29">
        <v>29.13</v>
      </c>
      <c r="M93" s="29">
        <v>81.8</v>
      </c>
      <c r="N93" s="29">
        <v>70.03</v>
      </c>
      <c r="O93" s="16" t="s">
        <v>18</v>
      </c>
      <c r="P93" s="14" t="s">
        <v>37</v>
      </c>
      <c r="Q93" s="14" t="s">
        <v>368</v>
      </c>
      <c r="R93" s="14"/>
    </row>
    <row r="94" spans="1:18" ht="35.1" customHeight="1">
      <c r="A94" s="46" t="s">
        <v>369</v>
      </c>
      <c r="B94" s="48" t="s">
        <v>388</v>
      </c>
      <c r="C94" s="44" t="s">
        <v>370</v>
      </c>
      <c r="D94" s="46">
        <v>2</v>
      </c>
      <c r="E94" s="14">
        <v>1</v>
      </c>
      <c r="F94" s="14" t="s">
        <v>371</v>
      </c>
      <c r="G94" s="14" t="s">
        <v>16</v>
      </c>
      <c r="H94" s="15" t="s">
        <v>372</v>
      </c>
      <c r="I94" s="28">
        <v>63.2</v>
      </c>
      <c r="J94" s="28">
        <v>64</v>
      </c>
      <c r="K94" s="28">
        <v>0</v>
      </c>
      <c r="L94" s="29">
        <v>31.78</v>
      </c>
      <c r="M94" s="29">
        <v>82.8</v>
      </c>
      <c r="N94" s="29">
        <v>73.180000000000007</v>
      </c>
      <c r="O94" s="16" t="s">
        <v>18</v>
      </c>
      <c r="P94" s="14" t="s">
        <v>373</v>
      </c>
      <c r="Q94" s="14" t="s">
        <v>28</v>
      </c>
      <c r="R94" s="14"/>
    </row>
    <row r="95" spans="1:18" ht="35.1" customHeight="1">
      <c r="A95" s="47"/>
      <c r="B95" s="49"/>
      <c r="C95" s="45"/>
      <c r="D95" s="47"/>
      <c r="E95" s="14">
        <v>2</v>
      </c>
      <c r="F95" s="14" t="s">
        <v>374</v>
      </c>
      <c r="G95" s="14" t="s">
        <v>16</v>
      </c>
      <c r="H95" s="15" t="s">
        <v>375</v>
      </c>
      <c r="I95" s="28">
        <v>56</v>
      </c>
      <c r="J95" s="28">
        <v>58.5</v>
      </c>
      <c r="K95" s="28">
        <v>0</v>
      </c>
      <c r="L95" s="29">
        <v>28.5625</v>
      </c>
      <c r="M95" s="29">
        <v>80.599999999999994</v>
      </c>
      <c r="N95" s="29">
        <v>68.862499999999997</v>
      </c>
      <c r="O95" s="16" t="s">
        <v>18</v>
      </c>
      <c r="P95" s="14" t="s">
        <v>376</v>
      </c>
      <c r="Q95" s="14" t="s">
        <v>28</v>
      </c>
      <c r="R95" s="14"/>
    </row>
    <row r="96" spans="1:18" ht="35.1" customHeight="1">
      <c r="A96" s="19" t="s">
        <v>377</v>
      </c>
      <c r="B96" s="19" t="s">
        <v>389</v>
      </c>
      <c r="C96" s="20" t="s">
        <v>378</v>
      </c>
      <c r="D96" s="19">
        <v>1</v>
      </c>
      <c r="E96" s="19">
        <v>1</v>
      </c>
      <c r="F96" s="19" t="s">
        <v>379</v>
      </c>
      <c r="G96" s="19" t="s">
        <v>16</v>
      </c>
      <c r="H96" s="20" t="s">
        <v>380</v>
      </c>
      <c r="I96" s="28">
        <v>52</v>
      </c>
      <c r="J96" s="28">
        <v>52</v>
      </c>
      <c r="K96" s="28">
        <v>0</v>
      </c>
      <c r="L96" s="29">
        <v>26</v>
      </c>
      <c r="M96" s="29">
        <v>82.1</v>
      </c>
      <c r="N96" s="29">
        <v>67.05</v>
      </c>
      <c r="O96" s="21" t="s">
        <v>18</v>
      </c>
      <c r="P96" s="19" t="s">
        <v>381</v>
      </c>
      <c r="Q96" s="19" t="s">
        <v>382</v>
      </c>
      <c r="R96" s="19"/>
    </row>
    <row r="97" spans="1:18" ht="35.1" customHeight="1">
      <c r="A97" s="22" t="s">
        <v>383</v>
      </c>
      <c r="B97" s="22" t="s">
        <v>388</v>
      </c>
      <c r="C97" s="23" t="s">
        <v>384</v>
      </c>
      <c r="D97" s="22">
        <v>1</v>
      </c>
      <c r="E97" s="22">
        <v>1</v>
      </c>
      <c r="F97" s="22" t="s">
        <v>385</v>
      </c>
      <c r="G97" s="22" t="s">
        <v>16</v>
      </c>
      <c r="H97" s="23" t="s">
        <v>386</v>
      </c>
      <c r="I97" s="28">
        <v>52</v>
      </c>
      <c r="J97" s="28">
        <v>59.5</v>
      </c>
      <c r="K97" s="28">
        <v>0</v>
      </c>
      <c r="L97" s="29">
        <v>27.6875</v>
      </c>
      <c r="M97" s="29">
        <v>82.2</v>
      </c>
      <c r="N97" s="29">
        <v>68.787499999999994</v>
      </c>
      <c r="O97" s="24" t="s">
        <v>18</v>
      </c>
      <c r="P97" s="22" t="s">
        <v>387</v>
      </c>
      <c r="Q97" s="22" t="s">
        <v>28</v>
      </c>
      <c r="R97" s="22"/>
    </row>
  </sheetData>
  <mergeCells count="120">
    <mergeCell ref="C92:C93"/>
    <mergeCell ref="D92:D93"/>
    <mergeCell ref="C84:C87"/>
    <mergeCell ref="D84:D87"/>
    <mergeCell ref="C88:C89"/>
    <mergeCell ref="D88:D89"/>
    <mergeCell ref="A94:A95"/>
    <mergeCell ref="B94:B95"/>
    <mergeCell ref="C94:C95"/>
    <mergeCell ref="D94:D95"/>
    <mergeCell ref="A84:A87"/>
    <mergeCell ref="B84:B87"/>
    <mergeCell ref="A92:A93"/>
    <mergeCell ref="B92:B93"/>
    <mergeCell ref="A88:A89"/>
    <mergeCell ref="B88:B89"/>
    <mergeCell ref="C77:C80"/>
    <mergeCell ref="D77:D80"/>
    <mergeCell ref="C73:C76"/>
    <mergeCell ref="D73:D76"/>
    <mergeCell ref="A81:A83"/>
    <mergeCell ref="B81:B83"/>
    <mergeCell ref="A73:A76"/>
    <mergeCell ref="B73:B76"/>
    <mergeCell ref="A77:A80"/>
    <mergeCell ref="B77:B80"/>
    <mergeCell ref="C81:C83"/>
    <mergeCell ref="D81:D83"/>
    <mergeCell ref="C69:C72"/>
    <mergeCell ref="D69:D72"/>
    <mergeCell ref="C63:C67"/>
    <mergeCell ref="D63:D67"/>
    <mergeCell ref="A58:A61"/>
    <mergeCell ref="B58:B61"/>
    <mergeCell ref="A69:A72"/>
    <mergeCell ref="B69:B72"/>
    <mergeCell ref="A63:A67"/>
    <mergeCell ref="B63:B67"/>
    <mergeCell ref="C58:C61"/>
    <mergeCell ref="D58:D61"/>
    <mergeCell ref="C40:C43"/>
    <mergeCell ref="D40:D43"/>
    <mergeCell ref="C46:C47"/>
    <mergeCell ref="D46:D47"/>
    <mergeCell ref="C44:C45"/>
    <mergeCell ref="D44:D45"/>
    <mergeCell ref="A46:A47"/>
    <mergeCell ref="B46:B47"/>
    <mergeCell ref="A54:A57"/>
    <mergeCell ref="B54:B57"/>
    <mergeCell ref="A49:A53"/>
    <mergeCell ref="B49:B53"/>
    <mergeCell ref="C54:C57"/>
    <mergeCell ref="D54:D57"/>
    <mergeCell ref="C49:C53"/>
    <mergeCell ref="D49:D53"/>
    <mergeCell ref="A44:A45"/>
    <mergeCell ref="B44:B45"/>
    <mergeCell ref="D36:D37"/>
    <mergeCell ref="A24:A26"/>
    <mergeCell ref="B24:B26"/>
    <mergeCell ref="C24:C26"/>
    <mergeCell ref="D24:D26"/>
    <mergeCell ref="A34:A35"/>
    <mergeCell ref="A31:A33"/>
    <mergeCell ref="A27:A30"/>
    <mergeCell ref="A38:A39"/>
    <mergeCell ref="B38:B39"/>
    <mergeCell ref="C38:C39"/>
    <mergeCell ref="B34:B35"/>
    <mergeCell ref="C34:C35"/>
    <mergeCell ref="C36:C37"/>
    <mergeCell ref="A40:A43"/>
    <mergeCell ref="B40:B43"/>
    <mergeCell ref="A36:A37"/>
    <mergeCell ref="B36:B37"/>
    <mergeCell ref="D38:D39"/>
    <mergeCell ref="C27:C30"/>
    <mergeCell ref="C31:C33"/>
    <mergeCell ref="D31:D33"/>
    <mergeCell ref="D22:D23"/>
    <mergeCell ref="I2:L2"/>
    <mergeCell ref="B22:B23"/>
    <mergeCell ref="D34:D35"/>
    <mergeCell ref="D27:D30"/>
    <mergeCell ref="B31:B33"/>
    <mergeCell ref="B16:B17"/>
    <mergeCell ref="A22:A23"/>
    <mergeCell ref="M2:M3"/>
    <mergeCell ref="C9:C11"/>
    <mergeCell ref="D9:D11"/>
    <mergeCell ref="C16:C17"/>
    <mergeCell ref="D16:D17"/>
    <mergeCell ref="C19:C20"/>
    <mergeCell ref="D19:D20"/>
    <mergeCell ref="H2:H3"/>
    <mergeCell ref="B2:B3"/>
    <mergeCell ref="C2:C3"/>
    <mergeCell ref="D2:D3"/>
    <mergeCell ref="E2:E3"/>
    <mergeCell ref="F2:F3"/>
    <mergeCell ref="G2:G3"/>
    <mergeCell ref="B27:B30"/>
    <mergeCell ref="C22:C23"/>
    <mergeCell ref="A9:A11"/>
    <mergeCell ref="B9:B11"/>
    <mergeCell ref="A19:A20"/>
    <mergeCell ref="B19:B20"/>
    <mergeCell ref="A16:A17"/>
    <mergeCell ref="A1:R1"/>
    <mergeCell ref="A4:A6"/>
    <mergeCell ref="B4:B6"/>
    <mergeCell ref="C4:C6"/>
    <mergeCell ref="D4:D6"/>
    <mergeCell ref="Q2:Q3"/>
    <mergeCell ref="R2:R3"/>
    <mergeCell ref="N2:N3"/>
    <mergeCell ref="A2:A3"/>
    <mergeCell ref="O2:O3"/>
    <mergeCell ref="P2:P3"/>
  </mergeCells>
  <phoneticPr fontId="5" type="noConversion"/>
  <printOptions horizontalCentered="1"/>
  <pageMargins left="0.39370078740157483" right="0.39370078740157483" top="0.47244094488188981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8月11日体检名单</vt:lpstr>
      <vt:lpstr>'8月11日体检名单'!Print_Titles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2017-08-07T01:19:11Z</cp:lastPrinted>
  <dcterms:created xsi:type="dcterms:W3CDTF">2017-07-25T07:41:00Z</dcterms:created>
  <dcterms:modified xsi:type="dcterms:W3CDTF">2017-08-07T10:08:39Z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