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打印公示" sheetId="4" r:id="rId1"/>
    <sheet name="全信息" sheetId="1" r:id="rId2"/>
    <sheet name="Sheet2" sheetId="2" r:id="rId3"/>
    <sheet name="Sheet3" sheetId="3" r:id="rId4"/>
  </sheets>
  <definedNames>
    <definedName name="_xlnm._FilterDatabase" localSheetId="0" hidden="1">打印公示!$A$2:$F$158</definedName>
    <definedName name="_xlnm._FilterDatabase" localSheetId="1" hidden="1">全信息!$A$2:$AB$216</definedName>
    <definedName name="_xlnm.Print_Titles" localSheetId="0">打印公示!$2:$2</definedName>
    <definedName name="_xlnm.Print_Titles" localSheetId="1">全信息!$2:$2</definedName>
  </definedNames>
  <calcPr calcId="114210" fullCalcOnLoad="1"/>
</workbook>
</file>

<file path=xl/calcChain.xml><?xml version="1.0" encoding="utf-8"?>
<calcChain xmlns="http://schemas.openxmlformats.org/spreadsheetml/2006/main">
  <c r="F3" i="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J3" i="1"/>
  <c r="I185"/>
  <c r="I80"/>
  <c r="I81"/>
  <c r="I186"/>
  <c r="I187"/>
  <c r="I188"/>
  <c r="I88"/>
  <c r="I85"/>
  <c r="I189"/>
  <c r="I84"/>
  <c r="I83"/>
  <c r="I90"/>
  <c r="I86"/>
  <c r="I82"/>
  <c r="I93"/>
  <c r="I98"/>
  <c r="I89"/>
  <c r="I87"/>
  <c r="I100"/>
  <c r="I190"/>
  <c r="I120"/>
  <c r="I106"/>
  <c r="I92"/>
  <c r="I191"/>
  <c r="I97"/>
  <c r="I91"/>
  <c r="I192"/>
  <c r="I107"/>
  <c r="I109"/>
  <c r="I96"/>
  <c r="I123"/>
  <c r="I94"/>
  <c r="I103"/>
  <c r="I193"/>
  <c r="I108"/>
  <c r="I102"/>
  <c r="I124"/>
  <c r="I194"/>
  <c r="I95"/>
  <c r="I138"/>
  <c r="I119"/>
  <c r="I122"/>
  <c r="I133"/>
  <c r="I99"/>
  <c r="I195"/>
  <c r="I126"/>
  <c r="I101"/>
  <c r="I104"/>
  <c r="I136"/>
  <c r="I121"/>
  <c r="I196"/>
  <c r="I117"/>
  <c r="I113"/>
  <c r="I149"/>
  <c r="I127"/>
  <c r="I198"/>
  <c r="I116"/>
  <c r="I112"/>
  <c r="I199"/>
  <c r="I118"/>
  <c r="I111"/>
  <c r="I143"/>
  <c r="I141"/>
  <c r="I125"/>
  <c r="I160"/>
  <c r="I144"/>
  <c r="I114"/>
  <c r="I154"/>
  <c r="I201"/>
  <c r="I173"/>
  <c r="I128"/>
  <c r="I152"/>
  <c r="I145"/>
  <c r="I203"/>
  <c r="I204"/>
  <c r="I206"/>
  <c r="I146"/>
  <c r="I168"/>
  <c r="I208"/>
  <c r="I155"/>
  <c r="I151"/>
  <c r="I159"/>
  <c r="I176"/>
  <c r="I163"/>
  <c r="I170"/>
  <c r="I139"/>
  <c r="I171"/>
  <c r="I210"/>
  <c r="I179"/>
  <c r="I153"/>
  <c r="I167"/>
  <c r="I161"/>
  <c r="I142"/>
  <c r="I180"/>
  <c r="I148"/>
  <c r="I211"/>
  <c r="I212"/>
  <c r="I135"/>
  <c r="I164"/>
  <c r="I213"/>
  <c r="I174"/>
  <c r="I162"/>
  <c r="I172"/>
  <c r="I177"/>
  <c r="I184"/>
  <c r="I214"/>
  <c r="I215"/>
  <c r="I182"/>
  <c r="I181"/>
  <c r="I183"/>
  <c r="I216"/>
  <c r="I178"/>
  <c r="I197"/>
  <c r="I132"/>
  <c r="I115"/>
  <c r="I200"/>
  <c r="I105"/>
  <c r="I110"/>
  <c r="I131"/>
  <c r="I175"/>
  <c r="I130"/>
  <c r="I140"/>
  <c r="I129"/>
  <c r="I147"/>
  <c r="I202"/>
  <c r="I169"/>
  <c r="I157"/>
  <c r="I137"/>
  <c r="I205"/>
  <c r="I158"/>
  <c r="I134"/>
  <c r="I207"/>
  <c r="I166"/>
  <c r="I156"/>
  <c r="I150"/>
  <c r="I165"/>
  <c r="I209"/>
  <c r="I38"/>
  <c r="I52"/>
  <c r="I53"/>
  <c r="I5"/>
  <c r="I4"/>
  <c r="I54"/>
  <c r="I9"/>
  <c r="I55"/>
  <c r="I56"/>
  <c r="I57"/>
  <c r="I7"/>
  <c r="I8"/>
  <c r="I14"/>
  <c r="I11"/>
  <c r="I58"/>
  <c r="I6"/>
  <c r="I10"/>
  <c r="I12"/>
  <c r="I31"/>
  <c r="I59"/>
  <c r="I19"/>
  <c r="I18"/>
  <c r="I36"/>
  <c r="I24"/>
  <c r="I60"/>
  <c r="I21"/>
  <c r="I61"/>
  <c r="I62"/>
  <c r="I63"/>
  <c r="I64"/>
  <c r="I22"/>
  <c r="I65"/>
  <c r="I29"/>
  <c r="I28"/>
  <c r="I66"/>
  <c r="I42"/>
  <c r="I16"/>
  <c r="I37"/>
  <c r="I33"/>
  <c r="I67"/>
  <c r="I35"/>
  <c r="I51"/>
  <c r="J6"/>
  <c r="I25"/>
  <c r="I68"/>
  <c r="I23"/>
  <c r="I69"/>
  <c r="I17"/>
  <c r="I15"/>
  <c r="I26"/>
  <c r="I32"/>
  <c r="I70"/>
  <c r="I46"/>
  <c r="I71"/>
  <c r="I47"/>
  <c r="I44"/>
  <c r="I39"/>
  <c r="I13"/>
  <c r="I40"/>
  <c r="I50"/>
  <c r="I72"/>
  <c r="I45"/>
  <c r="I27"/>
  <c r="I73"/>
  <c r="I41"/>
  <c r="I74"/>
  <c r="I75"/>
  <c r="I49"/>
  <c r="I48"/>
  <c r="I30"/>
  <c r="I76"/>
  <c r="I77"/>
  <c r="I34"/>
  <c r="I78"/>
  <c r="I20"/>
  <c r="I43"/>
  <c r="I79"/>
  <c r="I3"/>
  <c r="J209"/>
  <c r="J205"/>
  <c r="J200"/>
  <c r="J42"/>
  <c r="J214"/>
  <c r="J210"/>
  <c r="J203"/>
  <c r="J196"/>
  <c r="J192"/>
  <c r="J188"/>
  <c r="J90"/>
  <c r="J171"/>
  <c r="J104"/>
  <c r="J145"/>
  <c r="J81"/>
  <c r="J155"/>
  <c r="J132"/>
  <c r="J182"/>
  <c r="J95"/>
  <c r="J123"/>
  <c r="J117"/>
  <c r="J144"/>
  <c r="J97"/>
  <c r="J80"/>
  <c r="J128"/>
  <c r="J116"/>
  <c r="J151"/>
  <c r="J85"/>
  <c r="J99"/>
  <c r="J133"/>
  <c r="J177"/>
  <c r="J163"/>
  <c r="J139"/>
  <c r="J180"/>
  <c r="J184"/>
  <c r="J170"/>
  <c r="J127"/>
  <c r="J76"/>
  <c r="J72"/>
  <c r="J68"/>
  <c r="J64"/>
  <c r="J60"/>
  <c r="J56"/>
  <c r="J52"/>
  <c r="J19"/>
  <c r="J25"/>
  <c r="J24"/>
  <c r="J31"/>
  <c r="J21"/>
  <c r="J34"/>
  <c r="J12"/>
  <c r="J13"/>
  <c r="J22"/>
  <c r="J23"/>
  <c r="J16"/>
  <c r="J51"/>
  <c r="J202"/>
  <c r="J215"/>
  <c r="J211"/>
  <c r="J204"/>
  <c r="J198"/>
  <c r="J193"/>
  <c r="J189"/>
  <c r="J185"/>
  <c r="J92"/>
  <c r="J164"/>
  <c r="J83"/>
  <c r="J156"/>
  <c r="J82"/>
  <c r="J112"/>
  <c r="J98"/>
  <c r="J150"/>
  <c r="J142"/>
  <c r="J101"/>
  <c r="J100"/>
  <c r="J159"/>
  <c r="J84"/>
  <c r="J146"/>
  <c r="J178"/>
  <c r="J106"/>
  <c r="J168"/>
  <c r="J161"/>
  <c r="J134"/>
  <c r="J122"/>
  <c r="J167"/>
  <c r="J166"/>
  <c r="J109"/>
  <c r="J105"/>
  <c r="J119"/>
  <c r="J88"/>
  <c r="J77"/>
  <c r="J73"/>
  <c r="J69"/>
  <c r="J65"/>
  <c r="J61"/>
  <c r="J57"/>
  <c r="J53"/>
  <c r="J43"/>
  <c r="J8"/>
  <c r="J18"/>
  <c r="J40"/>
  <c r="J49"/>
  <c r="J39"/>
  <c r="J15"/>
  <c r="J20"/>
  <c r="J32"/>
  <c r="J5"/>
  <c r="J35"/>
  <c r="J4"/>
  <c r="J216"/>
  <c r="J212"/>
  <c r="J206"/>
  <c r="J199"/>
  <c r="J194"/>
  <c r="J190"/>
  <c r="J186"/>
  <c r="J91"/>
  <c r="J126"/>
  <c r="J103"/>
  <c r="J165"/>
  <c r="J143"/>
  <c r="J87"/>
  <c r="J108"/>
  <c r="J154"/>
  <c r="J141"/>
  <c r="J157"/>
  <c r="J89"/>
  <c r="J152"/>
  <c r="J94"/>
  <c r="J86"/>
  <c r="J136"/>
  <c r="J172"/>
  <c r="J137"/>
  <c r="J135"/>
  <c r="J96"/>
  <c r="J124"/>
  <c r="J160"/>
  <c r="J173"/>
  <c r="J107"/>
  <c r="J93"/>
  <c r="J120"/>
  <c r="J174"/>
  <c r="J78"/>
  <c r="J74"/>
  <c r="J70"/>
  <c r="J66"/>
  <c r="J62"/>
  <c r="J58"/>
  <c r="J54"/>
  <c r="J9"/>
  <c r="J7"/>
  <c r="J50"/>
  <c r="J45"/>
  <c r="J47"/>
  <c r="J26"/>
  <c r="J38"/>
  <c r="J30"/>
  <c r="J11"/>
  <c r="J33"/>
  <c r="J36"/>
  <c r="J207"/>
  <c r="J197"/>
  <c r="J213"/>
  <c r="J208"/>
  <c r="J201"/>
  <c r="J195"/>
  <c r="J191"/>
  <c r="J187"/>
  <c r="J121"/>
  <c r="J176"/>
  <c r="J131"/>
  <c r="J153"/>
  <c r="J118"/>
  <c r="J129"/>
  <c r="J140"/>
  <c r="J114"/>
  <c r="J162"/>
  <c r="J102"/>
  <c r="J111"/>
  <c r="J115"/>
  <c r="J147"/>
  <c r="J158"/>
  <c r="J110"/>
  <c r="J175"/>
  <c r="J125"/>
  <c r="J148"/>
  <c r="J179"/>
  <c r="J183"/>
  <c r="J149"/>
  <c r="J138"/>
  <c r="J181"/>
  <c r="J169"/>
  <c r="J130"/>
  <c r="J113"/>
  <c r="J79"/>
  <c r="J75"/>
  <c r="J71"/>
  <c r="J67"/>
  <c r="J63"/>
  <c r="J59"/>
  <c r="J55"/>
  <c r="J14"/>
  <c r="J10"/>
  <c r="J27"/>
  <c r="J41"/>
  <c r="J46"/>
  <c r="J48"/>
  <c r="J17"/>
  <c r="J37"/>
  <c r="J44"/>
  <c r="J29"/>
  <c r="J28"/>
</calcChain>
</file>

<file path=xl/sharedStrings.xml><?xml version="1.0" encoding="utf-8"?>
<sst xmlns="http://schemas.openxmlformats.org/spreadsheetml/2006/main" count="4899" uniqueCount="1846">
  <si>
    <t>序号</t>
    <phoneticPr fontId="3" type="noConversion"/>
  </si>
  <si>
    <t>报名流水号</t>
  </si>
  <si>
    <t>姓名</t>
  </si>
  <si>
    <t>准考证号</t>
    <phoneticPr fontId="3" type="noConversion"/>
  </si>
  <si>
    <t>笔试成绩</t>
    <phoneticPr fontId="3" type="noConversion"/>
  </si>
  <si>
    <t>选聘去向</t>
  </si>
  <si>
    <t>调剂后服务地</t>
    <phoneticPr fontId="3" type="noConversion"/>
  </si>
  <si>
    <t>电话调剂</t>
    <phoneticPr fontId="3" type="noConversion"/>
  </si>
  <si>
    <t>手机电话</t>
  </si>
  <si>
    <t>QQ号</t>
  </si>
  <si>
    <t>证件号码</t>
  </si>
  <si>
    <t>毕业院校</t>
  </si>
  <si>
    <t>性别</t>
  </si>
  <si>
    <t>民族</t>
  </si>
  <si>
    <t>出生年月</t>
  </si>
  <si>
    <t>政治面貌</t>
  </si>
  <si>
    <t>资格条件</t>
  </si>
  <si>
    <t>届别</t>
  </si>
  <si>
    <t>学校类别</t>
  </si>
  <si>
    <t>学历</t>
  </si>
  <si>
    <t>专业类别</t>
  </si>
  <si>
    <t>专业</t>
  </si>
  <si>
    <t>家庭住址</t>
    <phoneticPr fontId="3" type="noConversion"/>
  </si>
  <si>
    <t>004291</t>
  </si>
  <si>
    <t>郑嫦娥</t>
  </si>
  <si>
    <t>101300416712</t>
  </si>
  <si>
    <t>宜昌</t>
  </si>
  <si>
    <t>18871776246</t>
  </si>
  <si>
    <t>451356335</t>
  </si>
  <si>
    <t>420528198909241825</t>
  </si>
  <si>
    <t>湖北大学</t>
  </si>
  <si>
    <t>女</t>
  </si>
  <si>
    <t>4</t>
  </si>
  <si>
    <t>198909</t>
  </si>
  <si>
    <t>1</t>
  </si>
  <si>
    <t>01</t>
  </si>
  <si>
    <t>02</t>
  </si>
  <si>
    <t>环境工程</t>
  </si>
  <si>
    <t>宜昌市长阳县龙舟坪镇桂林丽岛小区</t>
  </si>
  <si>
    <t>003705</t>
  </si>
  <si>
    <t>杨淑媛</t>
  </si>
  <si>
    <t>101300416927</t>
  </si>
  <si>
    <t>18390992221</t>
  </si>
  <si>
    <t>1357458452</t>
  </si>
  <si>
    <t>420581199410120828</t>
  </si>
  <si>
    <t>中南林业科技大学</t>
  </si>
  <si>
    <t>1994.1</t>
  </si>
  <si>
    <t>2</t>
  </si>
  <si>
    <t>行政管理</t>
  </si>
  <si>
    <t>湖北省宜都市红花套镇周家河村五组</t>
  </si>
  <si>
    <t>006982</t>
  </si>
  <si>
    <t>薛蓝蓝</t>
  </si>
  <si>
    <t>101300100226</t>
  </si>
  <si>
    <t>恩施</t>
  </si>
  <si>
    <t>15872517253</t>
  </si>
  <si>
    <t>1377045915</t>
  </si>
  <si>
    <t>420529199505013325</t>
  </si>
  <si>
    <t>三峡大学</t>
  </si>
  <si>
    <t>1995</t>
  </si>
  <si>
    <t>03</t>
  </si>
  <si>
    <t>国际经济与贸易</t>
  </si>
  <si>
    <t>湖北省宜昌市五峰县渔洋关镇南北小区3单元402</t>
  </si>
  <si>
    <t>003967</t>
  </si>
  <si>
    <t>张伶俐</t>
  </si>
  <si>
    <t>101300209929</t>
  </si>
  <si>
    <t>18372530370</t>
  </si>
  <si>
    <t>997674512</t>
  </si>
  <si>
    <t>420521199504081528</t>
  </si>
  <si>
    <t>湖北民族学院</t>
  </si>
  <si>
    <t>法学</t>
  </si>
  <si>
    <t>湖北省宜昌市夷陵区乐天溪镇瓦窑坪村</t>
  </si>
  <si>
    <t>000097</t>
  </si>
  <si>
    <t>田丽凤</t>
  </si>
  <si>
    <t>101300418606</t>
  </si>
  <si>
    <t>荆州</t>
  </si>
  <si>
    <t>13972579115</t>
  </si>
  <si>
    <t>1733522662</t>
  </si>
  <si>
    <t>420528199310242826</t>
  </si>
  <si>
    <t>199310</t>
  </si>
  <si>
    <t>汉语言文学</t>
  </si>
  <si>
    <t>湖北省长阳土家族自治县资丘镇九龙村二组</t>
  </si>
  <si>
    <t>003988</t>
  </si>
  <si>
    <t>易亚男</t>
  </si>
  <si>
    <t>101300209216</t>
  </si>
  <si>
    <t>15572710213</t>
  </si>
  <si>
    <t>964675623</t>
  </si>
  <si>
    <t>420521199302135321</t>
  </si>
  <si>
    <t>东北林业大学</t>
  </si>
  <si>
    <t>1993</t>
  </si>
  <si>
    <t>交通运输（车辆工程）</t>
  </si>
  <si>
    <t>湖北省宜昌市夷陵区小溪塔平云二路虹桥澜岸</t>
  </si>
  <si>
    <t>001701</t>
  </si>
  <si>
    <t>周成</t>
  </si>
  <si>
    <t>101300210906</t>
  </si>
  <si>
    <t>15184462928</t>
  </si>
  <si>
    <t>236767574</t>
  </si>
  <si>
    <t>420581199108200106</t>
  </si>
  <si>
    <t>西南民族大学</t>
  </si>
  <si>
    <t>199108</t>
  </si>
  <si>
    <t>建筑学</t>
  </si>
  <si>
    <t>湖北省宜都市长江大道长青巷4号</t>
  </si>
  <si>
    <t>001891</t>
  </si>
  <si>
    <t>胡茂源</t>
  </si>
  <si>
    <t>101300104104</t>
  </si>
  <si>
    <t>15586375821</t>
  </si>
  <si>
    <t>1447310096</t>
  </si>
  <si>
    <t>420529199110073323</t>
  </si>
  <si>
    <t>三峡大学经济与管理学院</t>
  </si>
  <si>
    <t>1991</t>
  </si>
  <si>
    <t>人力资源管理</t>
  </si>
  <si>
    <t>湖北省宜昌市五峰县渔关镇沙淌村三组</t>
  </si>
  <si>
    <t>004079</t>
  </si>
  <si>
    <t>傅丽峡</t>
  </si>
  <si>
    <t>101300207109</t>
  </si>
  <si>
    <t>13872527464</t>
  </si>
  <si>
    <t>906314638</t>
  </si>
  <si>
    <t>42052719941125538X</t>
  </si>
  <si>
    <t>湖南涉外经济学院</t>
  </si>
  <si>
    <t>04</t>
  </si>
  <si>
    <t>会计学</t>
  </si>
  <si>
    <t>湖北省宜昌市秭归县茅坪镇陈家坝村</t>
  </si>
  <si>
    <t>007161</t>
  </si>
  <si>
    <t>代津津</t>
  </si>
  <si>
    <t>101300105616</t>
  </si>
  <si>
    <t>荆门</t>
  </si>
  <si>
    <t>13387275798</t>
  </si>
  <si>
    <t>471210213</t>
  </si>
  <si>
    <t>420581199405100064</t>
  </si>
  <si>
    <t>黄冈师范学院</t>
  </si>
  <si>
    <t>1994-0</t>
  </si>
  <si>
    <t>湖北省宜昌市宜都市陆城红春社区一组</t>
  </si>
  <si>
    <t>007782</t>
  </si>
  <si>
    <t>李君华</t>
  </si>
  <si>
    <t>101300416908</t>
  </si>
  <si>
    <t>15271623139</t>
  </si>
  <si>
    <t>1025275288</t>
  </si>
  <si>
    <t>42052119941009562X</t>
  </si>
  <si>
    <t>英语</t>
  </si>
  <si>
    <t>湖北省宜昌市夷陵区小溪塔镇新合村六组</t>
  </si>
  <si>
    <t>002846</t>
  </si>
  <si>
    <t>刘赟</t>
  </si>
  <si>
    <t>101300209219</t>
  </si>
  <si>
    <t>15549355028</t>
  </si>
  <si>
    <t>1179694676</t>
  </si>
  <si>
    <t>420521199111270424</t>
  </si>
  <si>
    <t>武汉纺织大学外经贸学院</t>
  </si>
  <si>
    <t>1991.1</t>
  </si>
  <si>
    <t>电子商务</t>
  </si>
  <si>
    <t>宜昌市夷陵区三斗坪镇园艺一组</t>
  </si>
  <si>
    <t>010846</t>
  </si>
  <si>
    <t>李雪纯</t>
  </si>
  <si>
    <t>101300103519</t>
  </si>
  <si>
    <t>13886699928</t>
  </si>
  <si>
    <t>574385801</t>
  </si>
  <si>
    <t>420581199501040049</t>
  </si>
  <si>
    <t>贵州大学</t>
  </si>
  <si>
    <t>199501</t>
  </si>
  <si>
    <t>政治学与行政学</t>
  </si>
  <si>
    <t>湖北省宜都市碧桂园</t>
  </si>
  <si>
    <t>000551</t>
  </si>
  <si>
    <t>张锐敏</t>
  </si>
  <si>
    <t>101300416101</t>
  </si>
  <si>
    <t>18371739849</t>
  </si>
  <si>
    <t>415620975</t>
  </si>
  <si>
    <t>420581199307241226</t>
  </si>
  <si>
    <t>武汉科技大学城市学院</t>
  </si>
  <si>
    <t>199307</t>
  </si>
  <si>
    <t>日语</t>
  </si>
  <si>
    <t>宜都市聂家河镇</t>
  </si>
  <si>
    <t>000922</t>
  </si>
  <si>
    <t>严肃</t>
  </si>
  <si>
    <t>101300102225</t>
  </si>
  <si>
    <t>15549278608</t>
  </si>
  <si>
    <t>449114664</t>
  </si>
  <si>
    <t>420521199507010020</t>
  </si>
  <si>
    <t>武昌工学院</t>
  </si>
  <si>
    <t>199507</t>
  </si>
  <si>
    <t>湖北省宜昌市夷陵区平云二路</t>
  </si>
  <si>
    <t>002359</t>
  </si>
  <si>
    <t>覃康頔</t>
  </si>
  <si>
    <t>101300208829</t>
  </si>
  <si>
    <t>13972554265</t>
  </si>
  <si>
    <t>444290992</t>
  </si>
  <si>
    <t>420528199410090049</t>
  </si>
  <si>
    <t>199410</t>
  </si>
  <si>
    <t>湖北省宜昌市长阳县龙舟坪镇黄龙路8号</t>
  </si>
  <si>
    <t>004431</t>
  </si>
  <si>
    <t>胡巧玲</t>
  </si>
  <si>
    <t>101300103222</t>
  </si>
  <si>
    <t>18872976848</t>
  </si>
  <si>
    <t>467737113</t>
  </si>
  <si>
    <t>421087199310234221</t>
  </si>
  <si>
    <t>湖北民族学院科技学院</t>
  </si>
  <si>
    <t>1993-1</t>
  </si>
  <si>
    <t>湖北省松滋市老城镇碑亭村四组</t>
  </si>
  <si>
    <t>007302</t>
  </si>
  <si>
    <t>章敏</t>
  </si>
  <si>
    <t>101300101412</t>
  </si>
  <si>
    <t>18986721852</t>
  </si>
  <si>
    <t>294689621</t>
  </si>
  <si>
    <t>420581199508010344</t>
  </si>
  <si>
    <t>长江大学</t>
  </si>
  <si>
    <t>广播电视学</t>
  </si>
  <si>
    <t>湖北省宜都市枝城镇解放路社区</t>
  </si>
  <si>
    <t>000756</t>
  </si>
  <si>
    <t>阮冉</t>
  </si>
  <si>
    <t>101300413908</t>
  </si>
  <si>
    <t>13163354770</t>
  </si>
  <si>
    <t>378136148</t>
  </si>
  <si>
    <t>420521199401020028</t>
  </si>
  <si>
    <t>199401</t>
  </si>
  <si>
    <t>体育教育；人力资源管理（双学位）</t>
  </si>
  <si>
    <t>湖北省宜昌市夷陵区东罗路</t>
  </si>
  <si>
    <t>001267</t>
  </si>
  <si>
    <t>宋如男</t>
  </si>
  <si>
    <t>101300105009</t>
  </si>
  <si>
    <t>15061120995</t>
  </si>
  <si>
    <t>759547886</t>
  </si>
  <si>
    <t>420527199508071026</t>
  </si>
  <si>
    <t>河海大学</t>
  </si>
  <si>
    <t>199508</t>
  </si>
  <si>
    <t>湖北省秭归县滨湖路201号</t>
  </si>
  <si>
    <t>001894</t>
  </si>
  <si>
    <t>庄荣敏</t>
  </si>
  <si>
    <t>101300208009</t>
  </si>
  <si>
    <t>18372530373</t>
  </si>
  <si>
    <t>924427390</t>
  </si>
  <si>
    <t>420582199409221644</t>
  </si>
  <si>
    <t>1994</t>
  </si>
  <si>
    <t>湖北省当阳市两河镇群丰村三组</t>
  </si>
  <si>
    <t>001229</t>
  </si>
  <si>
    <t>周胜兰</t>
  </si>
  <si>
    <t>101300210618</t>
  </si>
  <si>
    <t>18672656469</t>
  </si>
  <si>
    <t>290654374</t>
  </si>
  <si>
    <t>420529199207293322</t>
  </si>
  <si>
    <t>湖北经济学院</t>
  </si>
  <si>
    <t>199207</t>
  </si>
  <si>
    <t>新闻学</t>
  </si>
  <si>
    <t>湖北五峰渔洋关镇桥河村一组</t>
  </si>
  <si>
    <t>005851</t>
  </si>
  <si>
    <t>郑玮</t>
  </si>
  <si>
    <t>101300206617</t>
  </si>
  <si>
    <t>18162393826</t>
  </si>
  <si>
    <t>549044480</t>
  </si>
  <si>
    <t>420583199401161049</t>
  </si>
  <si>
    <t>华中科技大学文华学院</t>
  </si>
  <si>
    <t>会计</t>
  </si>
  <si>
    <t>湖北省枝江市领秀之江</t>
  </si>
  <si>
    <t>007566</t>
  </si>
  <si>
    <t>何晨睿</t>
  </si>
  <si>
    <t>101300414508</t>
  </si>
  <si>
    <t>18271368371</t>
  </si>
  <si>
    <t>390253690</t>
  </si>
  <si>
    <t>420581199404230326</t>
  </si>
  <si>
    <t>武汉大学珞珈学院</t>
  </si>
  <si>
    <t>湖北省宜都市枝城镇福星山路</t>
  </si>
  <si>
    <t>007891</t>
  </si>
  <si>
    <t>刘海玲</t>
  </si>
  <si>
    <t>101300414420</t>
  </si>
  <si>
    <t>13339789659</t>
  </si>
  <si>
    <t>741011233</t>
  </si>
  <si>
    <t>420521199501270921</t>
  </si>
  <si>
    <t>武汉传媒学院</t>
  </si>
  <si>
    <t>数字媒体技术</t>
  </si>
  <si>
    <t>湖北省宜昌市夷陵区雾渡河镇马卧泥村</t>
  </si>
  <si>
    <t>000256</t>
  </si>
  <si>
    <t>万宇</t>
  </si>
  <si>
    <t>101300418020</t>
  </si>
  <si>
    <t>15571739016</t>
  </si>
  <si>
    <t>253843301</t>
  </si>
  <si>
    <t>420581199206030841</t>
  </si>
  <si>
    <t>山东工商学院</t>
  </si>
  <si>
    <t>199206</t>
  </si>
  <si>
    <t>5</t>
  </si>
  <si>
    <t>湖北省宜昌市宜都市红花套镇红星路49号</t>
  </si>
  <si>
    <t>000327</t>
  </si>
  <si>
    <t>周碧云</t>
  </si>
  <si>
    <t>101300104014</t>
  </si>
  <si>
    <t>神农架</t>
  </si>
  <si>
    <t>13277395900</t>
  </si>
  <si>
    <t>1050426486</t>
  </si>
  <si>
    <t>420526199412190227</t>
  </si>
  <si>
    <t>广西艺术学院</t>
  </si>
  <si>
    <t>199412</t>
  </si>
  <si>
    <t>美术学</t>
  </si>
  <si>
    <t>宜昌市兴山县峡口镇平邑口村</t>
  </si>
  <si>
    <t>006398</t>
  </si>
  <si>
    <t>向凌晗</t>
  </si>
  <si>
    <t>101300413701</t>
  </si>
  <si>
    <t>13972515997</t>
  </si>
  <si>
    <t>313025662</t>
  </si>
  <si>
    <t>422802199304120026</t>
  </si>
  <si>
    <t>199304</t>
  </si>
  <si>
    <t>湖北省利川市清胜巷附一巷6号</t>
  </si>
  <si>
    <t>009381</t>
  </si>
  <si>
    <t>向怡卿</t>
  </si>
  <si>
    <t>101300106026</t>
  </si>
  <si>
    <t>18352806052</t>
  </si>
  <si>
    <t>847651992</t>
  </si>
  <si>
    <t>420528199310290027</t>
  </si>
  <si>
    <t>淮海工学院</t>
  </si>
  <si>
    <t>湖北省宜昌市长阳土家族自治县龙舟坪镇广场小区1栋102</t>
  </si>
  <si>
    <t>010114</t>
  </si>
  <si>
    <t>刘青</t>
  </si>
  <si>
    <t>101300208317</t>
  </si>
  <si>
    <t>13972538630</t>
  </si>
  <si>
    <t>1512929868</t>
  </si>
  <si>
    <t>420528199110142847</t>
  </si>
  <si>
    <t>1991-1</t>
  </si>
  <si>
    <t>财务管理</t>
  </si>
  <si>
    <t>湖北省长阳土家族自治县火烧坪乡青树包村二组</t>
  </si>
  <si>
    <t>000262</t>
  </si>
  <si>
    <t>黄攀</t>
  </si>
  <si>
    <t>101300210508</t>
  </si>
  <si>
    <t>十堰</t>
  </si>
  <si>
    <t>13296518759</t>
  </si>
  <si>
    <t>1346484637</t>
  </si>
  <si>
    <t>42052119940727386X</t>
  </si>
  <si>
    <t>武汉轻工大学</t>
  </si>
  <si>
    <t>199407</t>
  </si>
  <si>
    <t>旅游管理</t>
  </si>
  <si>
    <t>湖北省宜昌市夷陵区樟村坪镇</t>
  </si>
  <si>
    <t>001344</t>
  </si>
  <si>
    <t>朱亚男</t>
  </si>
  <si>
    <t>101300207511</t>
  </si>
  <si>
    <t>15672484765</t>
  </si>
  <si>
    <t>857043391</t>
  </si>
  <si>
    <t>420529199508053349</t>
  </si>
  <si>
    <t>1995.8</t>
  </si>
  <si>
    <t>汉语国际教育</t>
  </si>
  <si>
    <t>湖北省宜昌市五峰县渔洋关镇曹家坪村二组</t>
  </si>
  <si>
    <t>002683</t>
  </si>
  <si>
    <t>龙黎</t>
  </si>
  <si>
    <t>101300413418</t>
  </si>
  <si>
    <t>孝感</t>
  </si>
  <si>
    <t>15071745030</t>
  </si>
  <si>
    <t>344349412</t>
  </si>
  <si>
    <t>420581199308050341</t>
  </si>
  <si>
    <t>西华大学</t>
  </si>
  <si>
    <t>1993.0</t>
  </si>
  <si>
    <t>物流管理</t>
  </si>
  <si>
    <t>湖北省宜都市向家巷34号</t>
  </si>
  <si>
    <t>002836</t>
  </si>
  <si>
    <t>罗莹</t>
  </si>
  <si>
    <t>101300210925</t>
  </si>
  <si>
    <t>17683713676</t>
  </si>
  <si>
    <t>491951080</t>
  </si>
  <si>
    <t>420521199507201820</t>
  </si>
  <si>
    <t>湖北大学知行学院</t>
  </si>
  <si>
    <t>湖北省宜昌市夷陵区黄金居馨港</t>
  </si>
  <si>
    <t>006356</t>
  </si>
  <si>
    <t>田怡</t>
  </si>
  <si>
    <t>101300414104</t>
  </si>
  <si>
    <t>18827257957</t>
  </si>
  <si>
    <t>971301219</t>
  </si>
  <si>
    <t>420528199208270329</t>
  </si>
  <si>
    <t>武汉工商学院</t>
  </si>
  <si>
    <t>1992.8</t>
  </si>
  <si>
    <t>湖北长阳</t>
  </si>
  <si>
    <t>007683</t>
  </si>
  <si>
    <t>向文杰</t>
  </si>
  <si>
    <t>101300210106</t>
  </si>
  <si>
    <t>18694090133</t>
  </si>
  <si>
    <t>504590247</t>
  </si>
  <si>
    <t>420582199507270044</t>
  </si>
  <si>
    <t>西安培华学院</t>
  </si>
  <si>
    <t>戏剧影视文学</t>
  </si>
  <si>
    <t>湖北省当阳市向阳新村53号</t>
  </si>
  <si>
    <t>008185</t>
  </si>
  <si>
    <t>闫雅雯</t>
  </si>
  <si>
    <t>101300414527</t>
  </si>
  <si>
    <t>13971460371</t>
  </si>
  <si>
    <t>329746155</t>
  </si>
  <si>
    <t>420503199012312323</t>
  </si>
  <si>
    <t>云南民族大学</t>
  </si>
  <si>
    <t>1990.1</t>
  </si>
  <si>
    <t>法律</t>
  </si>
  <si>
    <t>宜昌市猇亭区七里新村三期11栋803号</t>
  </si>
  <si>
    <t>000868</t>
  </si>
  <si>
    <t>黄端杰</t>
  </si>
  <si>
    <t>101300209716</t>
  </si>
  <si>
    <t>13264667620</t>
  </si>
  <si>
    <t>2083285228</t>
  </si>
  <si>
    <t>421122199205066841</t>
  </si>
  <si>
    <t>92.5.6</t>
  </si>
  <si>
    <t>园艺</t>
  </si>
  <si>
    <t>湖北省宜昌宜都市五宜大道</t>
  </si>
  <si>
    <t>001994</t>
  </si>
  <si>
    <t>王梦雪</t>
  </si>
  <si>
    <t>101300418012</t>
  </si>
  <si>
    <t>13476279237</t>
  </si>
  <si>
    <t>2424840513</t>
  </si>
  <si>
    <t>42052719960217534X</t>
  </si>
  <si>
    <t>武汉学院（原中南财经政法大学</t>
  </si>
  <si>
    <t>1996</t>
  </si>
  <si>
    <t>湖北省宜昌市秭归县茅坪镇长宁三路76号福康家园</t>
  </si>
  <si>
    <t>005446</t>
  </si>
  <si>
    <t>曹婷婷</t>
  </si>
  <si>
    <t>101300210506</t>
  </si>
  <si>
    <t>15271623539</t>
  </si>
  <si>
    <t>924518831</t>
  </si>
  <si>
    <t>420581199504191627</t>
  </si>
  <si>
    <t>199504</t>
  </si>
  <si>
    <t>湖北省宜都市姚家店镇过路滩村三组</t>
  </si>
  <si>
    <t>006345</t>
  </si>
  <si>
    <t>韩筱</t>
  </si>
  <si>
    <t>101300418712</t>
  </si>
  <si>
    <t>18707205623</t>
  </si>
  <si>
    <t>1092776929</t>
  </si>
  <si>
    <t>420528199505080724</t>
  </si>
  <si>
    <t>三峡大学科技学院</t>
  </si>
  <si>
    <t>199505</t>
  </si>
  <si>
    <t>湖北省宜昌市长阳县高家堰镇高家堰村七组</t>
  </si>
  <si>
    <t>010648</t>
  </si>
  <si>
    <t>赵长君</t>
  </si>
  <si>
    <t>101300417916</t>
  </si>
  <si>
    <t>13163346113</t>
  </si>
  <si>
    <t>287093352</t>
  </si>
  <si>
    <t>420525199312133421</t>
  </si>
  <si>
    <t>湖北省宜昌市远安县茅坪场镇晓坪村四组</t>
  </si>
  <si>
    <t>010911</t>
  </si>
  <si>
    <t>张翱</t>
  </si>
  <si>
    <t>101300418302</t>
  </si>
  <si>
    <t>18827254221</t>
  </si>
  <si>
    <t>460525305</t>
  </si>
  <si>
    <t>420521199310232228</t>
  </si>
  <si>
    <t>广西财经学院</t>
  </si>
  <si>
    <t>会展经济与管理</t>
  </si>
  <si>
    <t>城东花园</t>
  </si>
  <si>
    <t>001665</t>
  </si>
  <si>
    <t>李梦娇</t>
  </si>
  <si>
    <t>101300103809</t>
  </si>
  <si>
    <t>15997547475</t>
  </si>
  <si>
    <t>469921381</t>
  </si>
  <si>
    <t>420881199110050107</t>
  </si>
  <si>
    <t>湖北工业大学工程技术学院</t>
  </si>
  <si>
    <t>信息管理与信息系统</t>
  </si>
  <si>
    <t>湖北省宜昌市夷陵区丁家坝滨湖花园</t>
  </si>
  <si>
    <t>002223</t>
  </si>
  <si>
    <t>贺敬秋</t>
  </si>
  <si>
    <t>101300206917</t>
  </si>
  <si>
    <t>18371795789</t>
  </si>
  <si>
    <t>787402708</t>
  </si>
  <si>
    <t>420526199010020022</t>
  </si>
  <si>
    <t>199010</t>
  </si>
  <si>
    <t>湖北省兴山县古夫镇香溪郡3号楼一单元</t>
  </si>
  <si>
    <t>002354</t>
  </si>
  <si>
    <t>汪淇</t>
  </si>
  <si>
    <t>101300101014</t>
  </si>
  <si>
    <t>13037106912</t>
  </si>
  <si>
    <t>389576476</t>
  </si>
  <si>
    <t>420528199306030724</t>
  </si>
  <si>
    <t>湖北工业大学</t>
  </si>
  <si>
    <t>199306</t>
  </si>
  <si>
    <t>湖北省宜昌市西陵区珍珠路57号</t>
  </si>
  <si>
    <t>004365</t>
  </si>
  <si>
    <t>鲁琼</t>
  </si>
  <si>
    <t>101300413706</t>
  </si>
  <si>
    <t>15272218179</t>
  </si>
  <si>
    <t>1292014707</t>
  </si>
  <si>
    <t>422827199010111420</t>
  </si>
  <si>
    <t>1990-1</t>
  </si>
  <si>
    <t>应用化学</t>
  </si>
  <si>
    <t>湖北省恩施州来凤县解放路270号</t>
  </si>
  <si>
    <t>005808</t>
  </si>
  <si>
    <t>杨珂</t>
  </si>
  <si>
    <t>101300103213</t>
  </si>
  <si>
    <t>13125134041</t>
  </si>
  <si>
    <t>1329024315</t>
  </si>
  <si>
    <t>420581199501140023</t>
  </si>
  <si>
    <t>武汉生物工程学院</t>
  </si>
  <si>
    <t>湖北省宜都市夷水路清江小区</t>
  </si>
  <si>
    <t>009228</t>
  </si>
  <si>
    <t>向娅婷</t>
  </si>
  <si>
    <t>101300206202</t>
  </si>
  <si>
    <t>13669057691</t>
  </si>
  <si>
    <t>1261541948</t>
  </si>
  <si>
    <t>422823199308140229</t>
  </si>
  <si>
    <t>人文地理与城乡规划</t>
  </si>
  <si>
    <t>湖北省巴东县溪丘湾乡茶苑路34号</t>
  </si>
  <si>
    <t>006195</t>
  </si>
  <si>
    <t>赵忠宇</t>
  </si>
  <si>
    <t>101300105516</t>
  </si>
  <si>
    <t>襄阳</t>
  </si>
  <si>
    <t>15572722403</t>
  </si>
  <si>
    <t>690533857</t>
  </si>
  <si>
    <t>420581199510120083</t>
  </si>
  <si>
    <t>199510</t>
  </si>
  <si>
    <t>工程造价</t>
  </si>
  <si>
    <t>湖北省宜都市姚店村二组</t>
  </si>
  <si>
    <t>008703</t>
  </si>
  <si>
    <t>王燕奎</t>
  </si>
  <si>
    <t>101300100223</t>
  </si>
  <si>
    <t>18871536363</t>
  </si>
  <si>
    <t>1615254970</t>
  </si>
  <si>
    <t>420527199603081820</t>
  </si>
  <si>
    <t>湖北科技学院</t>
  </si>
  <si>
    <t>1996.3</t>
  </si>
  <si>
    <t>土地资源管理</t>
  </si>
  <si>
    <t>湖北省秭归县泄滩乡桂花坪村三组</t>
  </si>
  <si>
    <t>000366</t>
  </si>
  <si>
    <t>傅添娇</t>
  </si>
  <si>
    <t>101300101614</t>
  </si>
  <si>
    <t>13016445531</t>
  </si>
  <si>
    <t>892008169</t>
  </si>
  <si>
    <t>420527199410135327</t>
  </si>
  <si>
    <t>湖北省秭归县茅坪镇九里村七组</t>
  </si>
  <si>
    <t>002882</t>
  </si>
  <si>
    <t>陈冠乔</t>
  </si>
  <si>
    <t>101300412706</t>
  </si>
  <si>
    <t>13554103903</t>
  </si>
  <si>
    <t>229473674</t>
  </si>
  <si>
    <t>420582199405210024</t>
  </si>
  <si>
    <t>湖北第二师范学院</t>
  </si>
  <si>
    <t>1994.0</t>
  </si>
  <si>
    <t>工程管理</t>
  </si>
  <si>
    <t>武汉市江汉区新华家园一期</t>
  </si>
  <si>
    <t>003111</t>
  </si>
  <si>
    <t>方晓芳</t>
  </si>
  <si>
    <t>101300100405</t>
  </si>
  <si>
    <t>15171457203</t>
  </si>
  <si>
    <t>920278258</t>
  </si>
  <si>
    <t>420502199310290322</t>
  </si>
  <si>
    <t>武汉东湖学院</t>
  </si>
  <si>
    <t>金融学</t>
  </si>
  <si>
    <t>湖北省宜昌市西陵区建设路12号</t>
  </si>
  <si>
    <t>004697</t>
  </si>
  <si>
    <t>李云云</t>
  </si>
  <si>
    <t>101300102224</t>
  </si>
  <si>
    <t>15629343637</t>
  </si>
  <si>
    <t>280563770</t>
  </si>
  <si>
    <t>420583199305131042</t>
  </si>
  <si>
    <t>199305</t>
  </si>
  <si>
    <t>湖北省枝江市百里洲镇坝州村五组</t>
  </si>
  <si>
    <t>005195</t>
  </si>
  <si>
    <t>赵婧</t>
  </si>
  <si>
    <t>101300212015</t>
  </si>
  <si>
    <t>15207208730</t>
  </si>
  <si>
    <t>497079082</t>
  </si>
  <si>
    <t>420521199006140425</t>
  </si>
  <si>
    <t>武昌理工学院</t>
  </si>
  <si>
    <t>1990.6</t>
  </si>
  <si>
    <t>湖北省宜昌市夷陵区三斗坪镇棋盘山村</t>
  </si>
  <si>
    <t>008752</t>
  </si>
  <si>
    <t>冯婧</t>
  </si>
  <si>
    <t>101300206710</t>
  </si>
  <si>
    <t>15872621221</t>
  </si>
  <si>
    <t>253265257</t>
  </si>
  <si>
    <t>420521199009220420</t>
  </si>
  <si>
    <t>四川文理学院</t>
  </si>
  <si>
    <t>199009</t>
  </si>
  <si>
    <t>播音与主持艺术</t>
  </si>
  <si>
    <t>湖北省宜昌市西陵区恒信中央公园</t>
  </si>
  <si>
    <t>010022</t>
  </si>
  <si>
    <t>张敏</t>
  </si>
  <si>
    <t>101300418111</t>
  </si>
  <si>
    <t>18995881941</t>
  </si>
  <si>
    <t>1141898487</t>
  </si>
  <si>
    <t>420529199312253023</t>
  </si>
  <si>
    <t>湖南商学院</t>
  </si>
  <si>
    <t>199312</t>
  </si>
  <si>
    <t>市场营销</t>
  </si>
  <si>
    <t>湖北省宜昌市五峰土家族自治县长乐坪镇甘沟村二组</t>
  </si>
  <si>
    <t>010074</t>
  </si>
  <si>
    <t>代远芳</t>
  </si>
  <si>
    <t>101300414525</t>
  </si>
  <si>
    <t>18062798948</t>
  </si>
  <si>
    <t>1012403705</t>
  </si>
  <si>
    <t>420583199601301026</t>
  </si>
  <si>
    <t>199601</t>
  </si>
  <si>
    <t>湖北省枝江市百里洲镇建明村3组</t>
  </si>
  <si>
    <t>011333</t>
  </si>
  <si>
    <t>廖双</t>
  </si>
  <si>
    <t>101300210617</t>
  </si>
  <si>
    <t>13477071724</t>
  </si>
  <si>
    <t>839976165</t>
  </si>
  <si>
    <t>420581199409160064</t>
  </si>
  <si>
    <t>湖北晴川学院</t>
  </si>
  <si>
    <t>1994.9</t>
  </si>
  <si>
    <t>湖北省宜都市驿马冲村</t>
  </si>
  <si>
    <t>002963</t>
  </si>
  <si>
    <t>向玺羽</t>
  </si>
  <si>
    <t>101300211921</t>
  </si>
  <si>
    <t>15171863755</t>
  </si>
  <si>
    <t>360045280</t>
  </si>
  <si>
    <t>420521199301200048</t>
  </si>
  <si>
    <t>西北大学现代学院</t>
  </si>
  <si>
    <t>199301</t>
  </si>
  <si>
    <t>广播电视编导</t>
  </si>
  <si>
    <t>湖北省宜昌市夷陵区小溪塔恒大绿洲社区10-2201室</t>
  </si>
  <si>
    <t>004328</t>
  </si>
  <si>
    <t>胡青青</t>
  </si>
  <si>
    <t>101300106104</t>
  </si>
  <si>
    <t>15271509831</t>
  </si>
  <si>
    <t>1037921664</t>
  </si>
  <si>
    <t>42052819950413222X</t>
  </si>
  <si>
    <t>工商管理</t>
  </si>
  <si>
    <t>湖北宜昌长阳土家族自治县鸭子口乡天柱山村二组</t>
  </si>
  <si>
    <t>006006</t>
  </si>
  <si>
    <t>龙珊妹</t>
  </si>
  <si>
    <t>101300418607</t>
  </si>
  <si>
    <t>13972039951</t>
  </si>
  <si>
    <t>630377987</t>
  </si>
  <si>
    <t>420504199409205928</t>
  </si>
  <si>
    <t>199409</t>
  </si>
  <si>
    <t>水文与水资源工程</t>
  </si>
  <si>
    <t>湖北省宜昌市点军区桥边镇</t>
  </si>
  <si>
    <t>006324</t>
  </si>
  <si>
    <t>张晓</t>
  </si>
  <si>
    <t>101300101104</t>
  </si>
  <si>
    <t>18707203876</t>
  </si>
  <si>
    <t>384139991</t>
  </si>
  <si>
    <t>420583199410270722</t>
  </si>
  <si>
    <t>湖北省枝江市福星村三组</t>
  </si>
  <si>
    <t>007906</t>
  </si>
  <si>
    <t>张洁</t>
  </si>
  <si>
    <t>101300101422</t>
  </si>
  <si>
    <t>15997510726</t>
  </si>
  <si>
    <t>805756168</t>
  </si>
  <si>
    <t>420521199307130765</t>
  </si>
  <si>
    <t>荆楚理工学院</t>
  </si>
  <si>
    <t>湖北省宜昌市夷陵区樟村坪镇迎宾路16号</t>
  </si>
  <si>
    <t>008855</t>
  </si>
  <si>
    <t>董晨曦</t>
  </si>
  <si>
    <t>101300206930</t>
  </si>
  <si>
    <t>15171173487</t>
  </si>
  <si>
    <t>592519887</t>
  </si>
  <si>
    <t>429004199509133168</t>
  </si>
  <si>
    <t>1995-0</t>
  </si>
  <si>
    <t>电子信息工程</t>
  </si>
  <si>
    <t>湖北省仙桃市十一墩肖湾锦瑞楼福康门诊楼上</t>
  </si>
  <si>
    <t>001164</t>
  </si>
  <si>
    <t>黄邹婷</t>
  </si>
  <si>
    <t>101300211427</t>
  </si>
  <si>
    <t>15072358210</t>
  </si>
  <si>
    <t>916974127</t>
  </si>
  <si>
    <t>420529199405183327</t>
  </si>
  <si>
    <t>199405</t>
  </si>
  <si>
    <t>湖北省宜昌市五峰土家族自治县渔洋关镇南北路48-1号</t>
  </si>
  <si>
    <t>007956</t>
  </si>
  <si>
    <t>邓纪元</t>
  </si>
  <si>
    <t>101300102504</t>
  </si>
  <si>
    <t>13264706725</t>
  </si>
  <si>
    <t>709509249</t>
  </si>
  <si>
    <t>420581199512210322</t>
  </si>
  <si>
    <t>湖北警官学院</t>
  </si>
  <si>
    <t>199512</t>
  </si>
  <si>
    <t>湖北省宜都市枝城镇大同路12号</t>
  </si>
  <si>
    <t>008091</t>
  </si>
  <si>
    <t>蔡琪巧</t>
  </si>
  <si>
    <t>101300103220</t>
  </si>
  <si>
    <t>13026161726</t>
  </si>
  <si>
    <t>398585743</t>
  </si>
  <si>
    <t>420583199601141528</t>
  </si>
  <si>
    <t>1996.0</t>
  </si>
  <si>
    <t>投资学</t>
  </si>
  <si>
    <t>湖北省宜昌市枝江市领秀之江B区7栋2单元502</t>
  </si>
  <si>
    <t>010683</t>
  </si>
  <si>
    <t>杨婷婷</t>
  </si>
  <si>
    <t>101300418703</t>
  </si>
  <si>
    <t>13419668408</t>
  </si>
  <si>
    <t>1499595645</t>
  </si>
  <si>
    <t>420583199508182827</t>
  </si>
  <si>
    <t>湖北省枝江市安福寺镇杨家店村四组</t>
  </si>
  <si>
    <t>011142</t>
  </si>
  <si>
    <t>田凯琳</t>
  </si>
  <si>
    <t>101300105210</t>
  </si>
  <si>
    <t>18986763109</t>
  </si>
  <si>
    <t>471659006</t>
  </si>
  <si>
    <t>420581199212060027</t>
  </si>
  <si>
    <t>长沙医学院</t>
  </si>
  <si>
    <t>3</t>
  </si>
  <si>
    <t>199212</t>
  </si>
  <si>
    <t>预防医学</t>
  </si>
  <si>
    <t>宜都市五宜大道</t>
  </si>
  <si>
    <t>000472</t>
  </si>
  <si>
    <t>李怡雯</t>
  </si>
  <si>
    <t>101300206914</t>
  </si>
  <si>
    <t>13277170870</t>
  </si>
  <si>
    <t>2991988755</t>
  </si>
  <si>
    <t>420502198710021389</t>
  </si>
  <si>
    <t>1987.1</t>
  </si>
  <si>
    <t>湖北省宜昌市西陵区白龙井路20号</t>
  </si>
  <si>
    <t>003132</t>
  </si>
  <si>
    <t>刘玉婷</t>
  </si>
  <si>
    <t>101300210405</t>
  </si>
  <si>
    <t>15897515311</t>
  </si>
  <si>
    <t>782078315</t>
  </si>
  <si>
    <t>420528199305281820</t>
  </si>
  <si>
    <t>湖北省宜昌市猇亭区建宜小区11—102</t>
  </si>
  <si>
    <t>003800</t>
  </si>
  <si>
    <t>张梦莹</t>
  </si>
  <si>
    <t>101300207319</t>
  </si>
  <si>
    <t>15072375194</t>
  </si>
  <si>
    <t>2291431286</t>
  </si>
  <si>
    <t>420581199409090027</t>
  </si>
  <si>
    <t>汉口学院</t>
  </si>
  <si>
    <t>湖北省宜都市陆城镇三江村2组2-201</t>
  </si>
  <si>
    <t>004634</t>
  </si>
  <si>
    <t>朱晓倩</t>
  </si>
  <si>
    <t>101300209022</t>
  </si>
  <si>
    <t>15971676515</t>
  </si>
  <si>
    <t>1316132433</t>
  </si>
  <si>
    <t>420521199307120727</t>
  </si>
  <si>
    <t>江西中医药大学科技学院</t>
  </si>
  <si>
    <t>公共事业管理</t>
  </si>
  <si>
    <t>湖北省宜昌市夷陵区樟村坪镇桃坪河村三组</t>
  </si>
  <si>
    <t>005219</t>
  </si>
  <si>
    <t>徐秋萍</t>
  </si>
  <si>
    <t>101300103530</t>
  </si>
  <si>
    <t>18372507052</t>
  </si>
  <si>
    <t>1225101765</t>
  </si>
  <si>
    <t>42052719930813386X</t>
  </si>
  <si>
    <t>199308</t>
  </si>
  <si>
    <t>湖北省宜昌市秭归县郭家坝镇楚王井村二组</t>
  </si>
  <si>
    <t>006208</t>
  </si>
  <si>
    <t>张淦</t>
  </si>
  <si>
    <t>101300413830</t>
  </si>
  <si>
    <t>15572778462</t>
  </si>
  <si>
    <t>530880732</t>
  </si>
  <si>
    <t>42052919920619332X</t>
  </si>
  <si>
    <t>艺术设计</t>
  </si>
  <si>
    <t>宜昌市大学路8号</t>
  </si>
  <si>
    <t>面试抽签号</t>
    <phoneticPr fontId="2" type="noConversion"/>
  </si>
  <si>
    <t>面试成绩</t>
    <phoneticPr fontId="2" type="noConversion"/>
  </si>
  <si>
    <t>综合成绩</t>
    <phoneticPr fontId="2" type="noConversion"/>
  </si>
  <si>
    <t>综合成绩排名</t>
    <phoneticPr fontId="2" type="noConversion"/>
  </si>
  <si>
    <t>008894</t>
  </si>
  <si>
    <t>周强</t>
  </si>
  <si>
    <t>101300209422</t>
  </si>
  <si>
    <t>15927045835</t>
  </si>
  <si>
    <t>583424801</t>
  </si>
  <si>
    <t>420581199106061413</t>
  </si>
  <si>
    <t>男</t>
  </si>
  <si>
    <t>1991.0</t>
  </si>
  <si>
    <t>电气工程及其自动化</t>
  </si>
  <si>
    <t>湖北省宜都市高坝洲镇大战坡村八组</t>
  </si>
  <si>
    <t>008741</t>
  </si>
  <si>
    <t>徐蔚</t>
  </si>
  <si>
    <t>101300212024</t>
  </si>
  <si>
    <t>15071732218</t>
  </si>
  <si>
    <t>306194385</t>
  </si>
  <si>
    <t>420528199107052218</t>
  </si>
  <si>
    <t>199107</t>
  </si>
  <si>
    <t>湖北省宜昌市长阳县龙舟坪镇酒厂湾东方花园</t>
  </si>
  <si>
    <t>004615</t>
  </si>
  <si>
    <t>秦蒙</t>
  </si>
  <si>
    <t>101300415422</t>
  </si>
  <si>
    <t>15090937426</t>
  </si>
  <si>
    <t>601667893</t>
  </si>
  <si>
    <t>420502198910223233</t>
  </si>
  <si>
    <t>198910</t>
  </si>
  <si>
    <t>电气工程及自动化（输电线路方向）</t>
  </si>
  <si>
    <t>宜昌市西陵区望洲岗村2组29号</t>
  </si>
  <si>
    <t>002194</t>
  </si>
  <si>
    <t>王海</t>
  </si>
  <si>
    <t>101300412720</t>
  </si>
  <si>
    <t>18671718167</t>
  </si>
  <si>
    <t>58232495</t>
  </si>
  <si>
    <t>420583199406293454</t>
  </si>
  <si>
    <t>华中科技大学化学与化工学院</t>
  </si>
  <si>
    <t>化学工程与工艺</t>
  </si>
  <si>
    <t>湖北省枝江市白洋镇赵家铺村一组43号</t>
  </si>
  <si>
    <t>009469</t>
  </si>
  <si>
    <t>王建华</t>
  </si>
  <si>
    <t>101300208726</t>
  </si>
  <si>
    <t>18271692051</t>
  </si>
  <si>
    <t>553862725</t>
  </si>
  <si>
    <t>420526199409270613</t>
  </si>
  <si>
    <t>湖北师范大学</t>
  </si>
  <si>
    <t>湖北省宜昌市兴山县宝丰路A栋1单元201室</t>
  </si>
  <si>
    <t>000203</t>
  </si>
  <si>
    <t>曹骁</t>
  </si>
  <si>
    <t>101300105018</t>
  </si>
  <si>
    <t>13871363816</t>
  </si>
  <si>
    <t>472914103</t>
  </si>
  <si>
    <t>420582199007123611</t>
  </si>
  <si>
    <t>199007</t>
  </si>
  <si>
    <t>湖北省当阳市淯溪镇联合村五组</t>
  </si>
  <si>
    <t>007228</t>
  </si>
  <si>
    <t>张圣江</t>
  </si>
  <si>
    <t>101300207112</t>
  </si>
  <si>
    <t>15210003375</t>
  </si>
  <si>
    <t>396102048</t>
  </si>
  <si>
    <t>420529199003013018</t>
  </si>
  <si>
    <t>西北民族大学</t>
  </si>
  <si>
    <t>1990</t>
  </si>
  <si>
    <t>食品科学与工程</t>
  </si>
  <si>
    <t>宜昌市五峰县长乐坪镇月山村二组44号</t>
  </si>
  <si>
    <t>000501</t>
  </si>
  <si>
    <t>申长根</t>
  </si>
  <si>
    <t>101300105628</t>
  </si>
  <si>
    <t>13264907702</t>
  </si>
  <si>
    <t>344784370</t>
  </si>
  <si>
    <t>420521199309090058</t>
  </si>
  <si>
    <t>1993-0</t>
  </si>
  <si>
    <t>湖北省宜昌市夷陵区人寿桥二巷</t>
  </si>
  <si>
    <t>000601</t>
  </si>
  <si>
    <t>龙剑</t>
  </si>
  <si>
    <t>101300100414</t>
  </si>
  <si>
    <t>13886719074</t>
  </si>
  <si>
    <t>631510452</t>
  </si>
  <si>
    <t>420525199208100013</t>
  </si>
  <si>
    <t>渭南师范学院</t>
  </si>
  <si>
    <t>1992.0</t>
  </si>
  <si>
    <t>远安县鸣凤镇南门路62号</t>
  </si>
  <si>
    <t>003137</t>
  </si>
  <si>
    <t>王玮琦</t>
  </si>
  <si>
    <t>101300105206</t>
  </si>
  <si>
    <t>15871555285</t>
  </si>
  <si>
    <t>360969800</t>
  </si>
  <si>
    <t>420528199409180119</t>
  </si>
  <si>
    <t>土木工程</t>
  </si>
  <si>
    <t>湖北省长阳土家族自治县龙舟坪镇久兰路56号</t>
  </si>
  <si>
    <t>003017</t>
  </si>
  <si>
    <t>李冠贤</t>
  </si>
  <si>
    <t>101300212111</t>
  </si>
  <si>
    <t>15527486925</t>
  </si>
  <si>
    <t>503457776</t>
  </si>
  <si>
    <t>420581199212280011</t>
  </si>
  <si>
    <t>1992</t>
  </si>
  <si>
    <t>学科教学（历史）</t>
  </si>
  <si>
    <t>湖北省宜昌市宜都市城河大道二巷155号</t>
  </si>
  <si>
    <t>005470</t>
  </si>
  <si>
    <t>李高建</t>
  </si>
  <si>
    <t>101300417606</t>
  </si>
  <si>
    <t>13297995458</t>
  </si>
  <si>
    <t>592705281</t>
  </si>
  <si>
    <t>420521199412070418</t>
  </si>
  <si>
    <t>经济与金融</t>
  </si>
  <si>
    <t>湖北省宜昌市夷陵区三斗坪镇集镇1号</t>
  </si>
  <si>
    <t>005589</t>
  </si>
  <si>
    <t>李双阳</t>
  </si>
  <si>
    <t>101300210706</t>
  </si>
  <si>
    <t>18871866458</t>
  </si>
  <si>
    <t>718257499</t>
  </si>
  <si>
    <t>420582199501307897</t>
  </si>
  <si>
    <t>光电信息科学与工程</t>
  </si>
  <si>
    <t>当阳市玉泉办事处关陵庙村3组</t>
  </si>
  <si>
    <t>002909</t>
  </si>
  <si>
    <t>田张辉</t>
  </si>
  <si>
    <t>101300412624</t>
  </si>
  <si>
    <t>15549369032</t>
  </si>
  <si>
    <t>240983844</t>
  </si>
  <si>
    <t>420528199207254116</t>
  </si>
  <si>
    <t>湖北省宜昌市长阳县火烧坪乡</t>
  </si>
  <si>
    <t>001253</t>
  </si>
  <si>
    <t>汪明财</t>
  </si>
  <si>
    <t>101300414607</t>
  </si>
  <si>
    <t>18808608026</t>
  </si>
  <si>
    <t>1219936861@qq.com</t>
  </si>
  <si>
    <t>360281199202236057</t>
  </si>
  <si>
    <t>西南科技大学</t>
  </si>
  <si>
    <t>199202</t>
  </si>
  <si>
    <t>江西省乐平市接渡镇潘村</t>
  </si>
  <si>
    <t>003157</t>
  </si>
  <si>
    <t>戴琛辰</t>
  </si>
  <si>
    <t>101300209525</t>
  </si>
  <si>
    <t>15629333120</t>
  </si>
  <si>
    <t>691770357</t>
  </si>
  <si>
    <t>420528199202010016</t>
  </si>
  <si>
    <t>南昌工学院</t>
  </si>
  <si>
    <t>湖北省宜昌市长阳土家族自治县龙舟坪镇四冲街6号工商</t>
  </si>
  <si>
    <t>003690</t>
  </si>
  <si>
    <t>周炜</t>
  </si>
  <si>
    <t>101300416115</t>
  </si>
  <si>
    <t>18507206637</t>
  </si>
  <si>
    <t>729473291</t>
  </si>
  <si>
    <t>420581199303100071</t>
  </si>
  <si>
    <t>199303</t>
  </si>
  <si>
    <t>湖北省宜都市清江大道208号龙威宾馆</t>
  </si>
  <si>
    <t>005316</t>
  </si>
  <si>
    <t>张清</t>
  </si>
  <si>
    <t>101300209526</t>
  </si>
  <si>
    <t>13972341534</t>
  </si>
  <si>
    <t>524436124</t>
  </si>
  <si>
    <t>421022198912200018</t>
  </si>
  <si>
    <t>安徽中医药大学</t>
  </si>
  <si>
    <t>198912</t>
  </si>
  <si>
    <t>中药学</t>
  </si>
  <si>
    <t>湖北省宜昌市夷陵区小溪塔镇仓屋榜村委会</t>
  </si>
  <si>
    <t>000080</t>
  </si>
  <si>
    <t>黄周</t>
  </si>
  <si>
    <t>101300416009</t>
  </si>
  <si>
    <t>17612773467</t>
  </si>
  <si>
    <t>549770547</t>
  </si>
  <si>
    <t>42058319950831341X</t>
  </si>
  <si>
    <t>通信工程</t>
  </si>
  <si>
    <t>湖北省枝江市白洋镇垭子山村三组一号</t>
  </si>
  <si>
    <t>000602</t>
  </si>
  <si>
    <t>郭侃</t>
  </si>
  <si>
    <t>101300102701</t>
  </si>
  <si>
    <t>18671751553</t>
  </si>
  <si>
    <t>793694384</t>
  </si>
  <si>
    <t>420529199302260019</t>
  </si>
  <si>
    <t>199302</t>
  </si>
  <si>
    <t>湖北省宜昌市五峰土家族自治县渔洋关镇茶城</t>
  </si>
  <si>
    <t>006866</t>
  </si>
  <si>
    <t>陈云志</t>
  </si>
  <si>
    <t>101300415107</t>
  </si>
  <si>
    <t>13545857971</t>
  </si>
  <si>
    <t>1763464511</t>
  </si>
  <si>
    <t>420527199305174375</t>
  </si>
  <si>
    <t>湖北秭归九畹溪镇界垭村一组</t>
  </si>
  <si>
    <t>009484</t>
  </si>
  <si>
    <t>杨戬</t>
  </si>
  <si>
    <t>101300101119</t>
  </si>
  <si>
    <t>15172409532</t>
  </si>
  <si>
    <t>594233273</t>
  </si>
  <si>
    <t>420583199401131034</t>
  </si>
  <si>
    <t>湖北省枝江市百里洲镇解放路22号</t>
  </si>
  <si>
    <t>003169</t>
  </si>
  <si>
    <t>冉金晖</t>
  </si>
  <si>
    <t>101300211325</t>
  </si>
  <si>
    <t>15549321219</t>
  </si>
  <si>
    <t>250330173</t>
  </si>
  <si>
    <t>420581199211260350</t>
  </si>
  <si>
    <t>199211</t>
  </si>
  <si>
    <t>宜都市枝城镇枝城大道392号</t>
  </si>
  <si>
    <t>004940</t>
  </si>
  <si>
    <t>邓杰</t>
  </si>
  <si>
    <t>101300101123</t>
  </si>
  <si>
    <t>18120560419</t>
  </si>
  <si>
    <t>735659597</t>
  </si>
  <si>
    <t>420525199407220034</t>
  </si>
  <si>
    <t>江汉大学</t>
  </si>
  <si>
    <t>1994.7</t>
  </si>
  <si>
    <t>环境设计</t>
  </si>
  <si>
    <t>湖北省远安县鸣凤镇凤翔路171号</t>
  </si>
  <si>
    <t>000104</t>
  </si>
  <si>
    <t>文校葳</t>
  </si>
  <si>
    <t>101300206627</t>
  </si>
  <si>
    <t>13235457288</t>
  </si>
  <si>
    <t>290108145</t>
  </si>
  <si>
    <t>422802199306041735</t>
  </si>
  <si>
    <t>湖北民族学院 科技学院</t>
  </si>
  <si>
    <t>93.06</t>
  </si>
  <si>
    <t>利川市时代佳苑A11-1</t>
  </si>
  <si>
    <t>000317</t>
  </si>
  <si>
    <t>丁伟</t>
  </si>
  <si>
    <t>101300417504</t>
  </si>
  <si>
    <t>17683712060</t>
  </si>
  <si>
    <t>1501818205</t>
  </si>
  <si>
    <t>420526199210161030</t>
  </si>
  <si>
    <t>新疆艺术学院</t>
  </si>
  <si>
    <t>1992-1</t>
  </si>
  <si>
    <t>湖北宜昌市兴山县古夫镇北斗坪社区122号</t>
  </si>
  <si>
    <t>004385</t>
  </si>
  <si>
    <t>杨炀</t>
  </si>
  <si>
    <t>101300102206</t>
  </si>
  <si>
    <t>17683977936</t>
  </si>
  <si>
    <t>3532716538</t>
  </si>
  <si>
    <t>422801199409232415</t>
  </si>
  <si>
    <t>湖北省恩施市屯堡乡鸭松溪村三根树组</t>
  </si>
  <si>
    <t>006097</t>
  </si>
  <si>
    <t>黄皓哲</t>
  </si>
  <si>
    <t>101300208016</t>
  </si>
  <si>
    <t>13506665964</t>
  </si>
  <si>
    <t>775888854@qq.com</t>
  </si>
  <si>
    <t>330382199211170914</t>
  </si>
  <si>
    <t>湖北省宜昌市西陵区西陵一路22-2-1105室</t>
  </si>
  <si>
    <t>009922</t>
  </si>
  <si>
    <t>刘建江</t>
  </si>
  <si>
    <t>101300207226</t>
  </si>
  <si>
    <t>15717209859</t>
  </si>
  <si>
    <t>342615888</t>
  </si>
  <si>
    <t>420521199304030419</t>
  </si>
  <si>
    <t>水利水电</t>
  </si>
  <si>
    <t>湖北省宜昌市夷陵区乐天溪镇财政所</t>
  </si>
  <si>
    <t>002655</t>
  </si>
  <si>
    <t>龚传尧</t>
  </si>
  <si>
    <t>101300103025</t>
  </si>
  <si>
    <t>13677171129</t>
  </si>
  <si>
    <t>305264084</t>
  </si>
  <si>
    <t>420581199311231012</t>
  </si>
  <si>
    <t>199311</t>
  </si>
  <si>
    <t>生态学</t>
  </si>
  <si>
    <t>宜都市松木坪镇</t>
  </si>
  <si>
    <t>005415</t>
  </si>
  <si>
    <t>许涵</t>
  </si>
  <si>
    <t>101300418402</t>
  </si>
  <si>
    <t>15994265173</t>
  </si>
  <si>
    <t>1552176374</t>
  </si>
  <si>
    <t>420504199403306111</t>
  </si>
  <si>
    <t>199403</t>
  </si>
  <si>
    <t>材料成型及控制工程</t>
  </si>
  <si>
    <t>湖北省宜昌市点军区江南路89号</t>
  </si>
  <si>
    <t>008158</t>
  </si>
  <si>
    <t>舒涵</t>
  </si>
  <si>
    <t>101300209504</t>
  </si>
  <si>
    <t>18995875666</t>
  </si>
  <si>
    <t>981461958</t>
  </si>
  <si>
    <t>420526199412010054</t>
  </si>
  <si>
    <t>武汉学院</t>
  </si>
  <si>
    <t>湖北宜昌</t>
  </si>
  <si>
    <t>002319</t>
  </si>
  <si>
    <t>杨东冉</t>
  </si>
  <si>
    <t>101300416020</t>
  </si>
  <si>
    <t>15549381523</t>
  </si>
  <si>
    <t>568409942</t>
  </si>
  <si>
    <t>420521199501040034</t>
  </si>
  <si>
    <t>三峡大学计算机与信息学院</t>
  </si>
  <si>
    <t>宜昌市西陵区珍珠路37-6-214</t>
  </si>
  <si>
    <t>002052</t>
  </si>
  <si>
    <t>陈李东</t>
  </si>
  <si>
    <t>101300210716</t>
  </si>
  <si>
    <t>18972007636</t>
  </si>
  <si>
    <t>648084448@qq.com</t>
  </si>
  <si>
    <t>420525199104171415</t>
  </si>
  <si>
    <t>山东中医药大学</t>
  </si>
  <si>
    <t>199104</t>
  </si>
  <si>
    <t>药剂学</t>
  </si>
  <si>
    <t>湖北省远安县荷花镇荷花店村5组</t>
  </si>
  <si>
    <t>004761</t>
  </si>
  <si>
    <t>周鹏程</t>
  </si>
  <si>
    <t>101300210702</t>
  </si>
  <si>
    <t>15575841374</t>
  </si>
  <si>
    <t>494232842</t>
  </si>
  <si>
    <t>420503199311112815</t>
  </si>
  <si>
    <t>国贸经济与贸易</t>
  </si>
  <si>
    <t>湖北省宜昌市伍家岗区八一路18号勤兴花园</t>
  </si>
  <si>
    <t>006842</t>
  </si>
  <si>
    <t>谭凌云</t>
  </si>
  <si>
    <t>101300103705</t>
  </si>
  <si>
    <t>15897509442</t>
  </si>
  <si>
    <t>496731606</t>
  </si>
  <si>
    <t>420527199404021016</t>
  </si>
  <si>
    <t>199404</t>
  </si>
  <si>
    <t>计算机科学与技术</t>
  </si>
  <si>
    <t>湖北省秭归县屈原镇屈原村二社区</t>
  </si>
  <si>
    <t>007422</t>
  </si>
  <si>
    <t>田昌龙</t>
  </si>
  <si>
    <t>101300415217</t>
  </si>
  <si>
    <t>18972570253</t>
  </si>
  <si>
    <t>1597730784</t>
  </si>
  <si>
    <t>420528199311271071</t>
  </si>
  <si>
    <t>1993.1</t>
  </si>
  <si>
    <t>湖北省宜昌市长阳县磨市镇玉宝村一组</t>
  </si>
  <si>
    <t>005730</t>
  </si>
  <si>
    <t>周志善</t>
  </si>
  <si>
    <t>101300102520</t>
  </si>
  <si>
    <t>17771675838</t>
  </si>
  <si>
    <t>1137923762</t>
  </si>
  <si>
    <t>420527199409243873</t>
  </si>
  <si>
    <t>湖北师范大学文理学院</t>
  </si>
  <si>
    <t>历史学</t>
  </si>
  <si>
    <t>湖北省宜昌市秭归县郭家坝镇桐树湾村</t>
  </si>
  <si>
    <t>008236</t>
  </si>
  <si>
    <t>刘华灿</t>
  </si>
  <si>
    <t>101300105202</t>
  </si>
  <si>
    <t>18671730265</t>
  </si>
  <si>
    <t>759590352</t>
  </si>
  <si>
    <t>420581199403260013</t>
  </si>
  <si>
    <t>重庆大学</t>
  </si>
  <si>
    <t>房地产开发与管理</t>
  </si>
  <si>
    <t>湖北省宜昌市宜都陆城东正街水田坝75号</t>
  </si>
  <si>
    <t>008858</t>
  </si>
  <si>
    <t>米研锟</t>
  </si>
  <si>
    <t>101300208618</t>
  </si>
  <si>
    <t>18680831076</t>
  </si>
  <si>
    <t>386736115</t>
  </si>
  <si>
    <t>500382199003030396</t>
  </si>
  <si>
    <t>宜昌市三峡大学教师公寓32-3-2-202</t>
  </si>
  <si>
    <t>002066</t>
  </si>
  <si>
    <t>王盼</t>
  </si>
  <si>
    <t>101300207010</t>
  </si>
  <si>
    <t>18872500841</t>
  </si>
  <si>
    <t>869397529</t>
  </si>
  <si>
    <t>42058119930517033X</t>
  </si>
  <si>
    <t>制药工程</t>
  </si>
  <si>
    <t>湖北省宜都市枝城镇白水港小区</t>
  </si>
  <si>
    <t>000345</t>
  </si>
  <si>
    <t>朱荣超</t>
  </si>
  <si>
    <t>101300412821</t>
  </si>
  <si>
    <t>18372556051</t>
  </si>
  <si>
    <t>1064415970</t>
  </si>
  <si>
    <t>422801199501120213</t>
  </si>
  <si>
    <t>湖北省恩施市旗峰大道72号</t>
  </si>
  <si>
    <t>000387</t>
  </si>
  <si>
    <t>文光亮</t>
  </si>
  <si>
    <t>101300100213</t>
  </si>
  <si>
    <t>15327647008</t>
  </si>
  <si>
    <t>1345077599</t>
  </si>
  <si>
    <t>420529199508163038</t>
  </si>
  <si>
    <t>950816</t>
  </si>
  <si>
    <t>湖北省宜昌市五峰土家族自治县青岩村三组</t>
  </si>
  <si>
    <t>000442</t>
  </si>
  <si>
    <t>许翔宇</t>
  </si>
  <si>
    <t>101300413111</t>
  </si>
  <si>
    <t>13677176800</t>
  </si>
  <si>
    <t>328608587</t>
  </si>
  <si>
    <t>420527199507095317</t>
  </si>
  <si>
    <t>武汉华夏理工学院</t>
  </si>
  <si>
    <t>车辆工程</t>
  </si>
  <si>
    <t>宜昌市秭归县茅坪镇金城广场4#</t>
  </si>
  <si>
    <t>004560</t>
  </si>
  <si>
    <t>邬健</t>
  </si>
  <si>
    <t>101300209223</t>
  </si>
  <si>
    <t>18808608156</t>
  </si>
  <si>
    <t>383137249</t>
  </si>
  <si>
    <t>420525199209210011</t>
  </si>
  <si>
    <t>湖北省宜昌市远安县星河水岸</t>
  </si>
  <si>
    <t>004753</t>
  </si>
  <si>
    <t>覃万威</t>
  </si>
  <si>
    <t>101300103904</t>
  </si>
  <si>
    <t>18871722423</t>
  </si>
  <si>
    <t>718073864</t>
  </si>
  <si>
    <t>42052819930207501X</t>
  </si>
  <si>
    <t>湖北工程学院</t>
  </si>
  <si>
    <t>园林</t>
  </si>
  <si>
    <t>湖北省宜昌市长阳县贺家坪镇贺家坪村一组</t>
  </si>
  <si>
    <t>005895</t>
  </si>
  <si>
    <t>乔俊杰</t>
  </si>
  <si>
    <t>101300415207</t>
  </si>
  <si>
    <t>18671710478</t>
  </si>
  <si>
    <t>675358691</t>
  </si>
  <si>
    <t>420527199204160011</t>
  </si>
  <si>
    <t>199204</t>
  </si>
  <si>
    <t>湖北省宜昌市秭归县归州镇向家店村三组</t>
  </si>
  <si>
    <t>011098</t>
  </si>
  <si>
    <t>邓哲</t>
  </si>
  <si>
    <t>101300416530</t>
  </si>
  <si>
    <t>13972047044</t>
  </si>
  <si>
    <t>631625302</t>
  </si>
  <si>
    <t>420525199205180812</t>
  </si>
  <si>
    <t>1992/0</t>
  </si>
  <si>
    <t>湖北省宜昌市远安县县委新楼一单元402</t>
  </si>
  <si>
    <t>002868</t>
  </si>
  <si>
    <t>杨明明</t>
  </si>
  <si>
    <t>101300418708</t>
  </si>
  <si>
    <t>17671253694</t>
  </si>
  <si>
    <t>380633560</t>
  </si>
  <si>
    <t>420506199207010033</t>
  </si>
  <si>
    <t>武汉理工大学</t>
  </si>
  <si>
    <t>生物技术</t>
  </si>
  <si>
    <t>宜昌市夷陵区小溪塔街办官庄村</t>
  </si>
  <si>
    <t>003450</t>
  </si>
  <si>
    <t>曾亮</t>
  </si>
  <si>
    <t>101300208625</t>
  </si>
  <si>
    <t>15997675075</t>
  </si>
  <si>
    <t>121091209</t>
  </si>
  <si>
    <t>420581199501070010</t>
  </si>
  <si>
    <t>6</t>
  </si>
  <si>
    <t>湖北省宜昌市宜都市陆城镇园林大道</t>
  </si>
  <si>
    <t>003935</t>
  </si>
  <si>
    <t>黄志坚</t>
  </si>
  <si>
    <t>101300206709</t>
  </si>
  <si>
    <t>18372551708</t>
  </si>
  <si>
    <t>870918652</t>
  </si>
  <si>
    <t>422801199412281816</t>
  </si>
  <si>
    <t>电子信息科学与技术</t>
  </si>
  <si>
    <t>湖北省恩施市沙地乡三步岩组</t>
  </si>
  <si>
    <t>006001</t>
  </si>
  <si>
    <t>毛成臣</t>
  </si>
  <si>
    <t>101300100401</t>
  </si>
  <si>
    <t>15071725021</t>
  </si>
  <si>
    <t>241897070@qq.com</t>
  </si>
  <si>
    <t>420528199106100011</t>
  </si>
  <si>
    <t>199106</t>
  </si>
  <si>
    <t>水利水电工程</t>
  </si>
  <si>
    <t>湖北省长阳土家族自治县江天一色</t>
  </si>
  <si>
    <t>009086</t>
  </si>
  <si>
    <t>黄健康</t>
  </si>
  <si>
    <t>101300413313</t>
  </si>
  <si>
    <t>15871627657</t>
  </si>
  <si>
    <t>447039518</t>
  </si>
  <si>
    <t>420521199208082913</t>
  </si>
  <si>
    <t>宜昌市三峡大学</t>
  </si>
  <si>
    <t>199208</t>
  </si>
  <si>
    <t>城市规划</t>
  </si>
  <si>
    <t>宜昌市夷陵区分乡镇分乡场村九组</t>
  </si>
  <si>
    <t>002961</t>
  </si>
  <si>
    <t>熊威</t>
  </si>
  <si>
    <t>101300417818</t>
  </si>
  <si>
    <t>13338877206</t>
  </si>
  <si>
    <t>772610565</t>
  </si>
  <si>
    <t>42280219921019303X</t>
  </si>
  <si>
    <t>199210</t>
  </si>
  <si>
    <t>体育教育</t>
  </si>
  <si>
    <t>湖北省利川市</t>
  </si>
  <si>
    <t>001039</t>
  </si>
  <si>
    <t>秦涛</t>
  </si>
  <si>
    <t>101300414411</t>
  </si>
  <si>
    <t>15872553557</t>
  </si>
  <si>
    <t>493542175</t>
  </si>
  <si>
    <t>420504199210243716</t>
  </si>
  <si>
    <t>1992.1</t>
  </si>
  <si>
    <t>宜昌市夷陵大道102号</t>
  </si>
  <si>
    <t>003654</t>
  </si>
  <si>
    <t>郭政</t>
  </si>
  <si>
    <t>101300414804</t>
  </si>
  <si>
    <t>13872669672</t>
  </si>
  <si>
    <t>807288792</t>
  </si>
  <si>
    <t>420583199410060733</t>
  </si>
  <si>
    <t>山东交通学院</t>
  </si>
  <si>
    <t>轮机工程</t>
  </si>
  <si>
    <t>湖北省枝江市董市镇一街二组</t>
  </si>
  <si>
    <t>004127</t>
  </si>
  <si>
    <t>高攀</t>
  </si>
  <si>
    <t>101300104401</t>
  </si>
  <si>
    <t>15207206157</t>
  </si>
  <si>
    <t>623053897</t>
  </si>
  <si>
    <t>420521199506090030</t>
  </si>
  <si>
    <t>1995.0</t>
  </si>
  <si>
    <t>湖北省宜昌市夷陵区罗河路9号</t>
  </si>
  <si>
    <t>005925</t>
  </si>
  <si>
    <t>陈亚楠</t>
  </si>
  <si>
    <t>101300417014</t>
  </si>
  <si>
    <t>18871726211</t>
  </si>
  <si>
    <t>81012280</t>
  </si>
  <si>
    <t>42052819930228003X</t>
  </si>
  <si>
    <t>长阳县公路局</t>
  </si>
  <si>
    <t>009123</t>
  </si>
  <si>
    <t>张寒</t>
  </si>
  <si>
    <t>101300102019</t>
  </si>
  <si>
    <t>13297026241</t>
  </si>
  <si>
    <t>867062694</t>
  </si>
  <si>
    <t>42052719940119531X</t>
  </si>
  <si>
    <t>湖北省秭归县茅坪镇</t>
  </si>
  <si>
    <t>009370</t>
  </si>
  <si>
    <t>杨大超</t>
  </si>
  <si>
    <t>101300100907</t>
  </si>
  <si>
    <t>15871571110</t>
  </si>
  <si>
    <t>2389852811</t>
  </si>
  <si>
    <t>42058119930209081X</t>
  </si>
  <si>
    <t>化学</t>
  </si>
  <si>
    <t>湖北省宜都市渔洋溪村三组</t>
  </si>
  <si>
    <t>000162</t>
  </si>
  <si>
    <t>范杰</t>
  </si>
  <si>
    <t>101300105916</t>
  </si>
  <si>
    <t>13872623572</t>
  </si>
  <si>
    <t>876817180</t>
  </si>
  <si>
    <t>15262719900709431X</t>
  </si>
  <si>
    <t>湖北省宜昌市伍家岗区伍临路香城尚都</t>
  </si>
  <si>
    <t>002046</t>
  </si>
  <si>
    <t>胡闻达</t>
  </si>
  <si>
    <t>101300101508</t>
  </si>
  <si>
    <t>13871373341</t>
  </si>
  <si>
    <t>937624629</t>
  </si>
  <si>
    <t>420581199408290019</t>
  </si>
  <si>
    <t>武汉体育学院体育科技学院</t>
  </si>
  <si>
    <t>199408</t>
  </si>
  <si>
    <t>宜都市长江大道64号</t>
  </si>
  <si>
    <t>004566</t>
  </si>
  <si>
    <t>雷洋</t>
  </si>
  <si>
    <t>101300102605</t>
  </si>
  <si>
    <t>18972584815</t>
  </si>
  <si>
    <t>540918585</t>
  </si>
  <si>
    <t>420521199408042211</t>
  </si>
  <si>
    <t>湖北文理学院</t>
  </si>
  <si>
    <t>湖北省宜昌市夷陵区龙泉镇钟家畈村</t>
  </si>
  <si>
    <t>006639</t>
  </si>
  <si>
    <t>张耀辉</t>
  </si>
  <si>
    <t>101300413411</t>
  </si>
  <si>
    <t>15671067344</t>
  </si>
  <si>
    <t>632917561@qq.com</t>
  </si>
  <si>
    <t>420521199509271515</t>
  </si>
  <si>
    <t>道理桥梁与渡河工程</t>
  </si>
  <si>
    <t>湖北省宜昌市夷陵区乐天溪镇八户店村三组</t>
  </si>
  <si>
    <t>007970</t>
  </si>
  <si>
    <t>彭智威</t>
  </si>
  <si>
    <t>101300412922</t>
  </si>
  <si>
    <t>15872530955</t>
  </si>
  <si>
    <t>939089193</t>
  </si>
  <si>
    <t>420504199301035912</t>
  </si>
  <si>
    <t>湖北省宜昌市点军区桥边镇黄家棚村三组18号</t>
  </si>
  <si>
    <t>001526</t>
  </si>
  <si>
    <t>姬云翔</t>
  </si>
  <si>
    <t>101300211005</t>
  </si>
  <si>
    <t>15072506755</t>
  </si>
  <si>
    <t>444187493</t>
  </si>
  <si>
    <t>420583199303310071</t>
  </si>
  <si>
    <t>中国地质大学江城学院</t>
  </si>
  <si>
    <t>环境艺术设计</t>
  </si>
  <si>
    <t>迎宾大道14号</t>
  </si>
  <si>
    <t>001732</t>
  </si>
  <si>
    <t>邓栗辉</t>
  </si>
  <si>
    <t>101300103807</t>
  </si>
  <si>
    <t>13995656243</t>
  </si>
  <si>
    <t>1140500121</t>
  </si>
  <si>
    <t>420683199506150050</t>
  </si>
  <si>
    <t>湖北省宜都市锦绣江南</t>
  </si>
  <si>
    <t>004332</t>
  </si>
  <si>
    <t>许成源</t>
  </si>
  <si>
    <t>101300416816</t>
  </si>
  <si>
    <t>18771752938</t>
  </si>
  <si>
    <t>1063405559</t>
  </si>
  <si>
    <t>420581199407031437</t>
  </si>
  <si>
    <t>湖北省宜都市高坝洲镇天平山村5组</t>
  </si>
  <si>
    <t>007878</t>
  </si>
  <si>
    <t>张宇宙</t>
  </si>
  <si>
    <t>101300106130</t>
  </si>
  <si>
    <t>13207214516</t>
  </si>
  <si>
    <t>853309110</t>
  </si>
  <si>
    <t>420529199310284512</t>
  </si>
  <si>
    <t>湖北省五峰土家族自治县仁和坪镇富裕冲村三组</t>
  </si>
  <si>
    <t>000301</t>
  </si>
  <si>
    <t>张稳</t>
  </si>
  <si>
    <t>101300105006</t>
  </si>
  <si>
    <t>18986797976</t>
  </si>
  <si>
    <t>75440413</t>
  </si>
  <si>
    <t>42052119911125001X</t>
  </si>
  <si>
    <t>武汉工程大学</t>
  </si>
  <si>
    <t>湖北省宜昌市夷陵区小溪塔街道锦绣星城小区</t>
  </si>
  <si>
    <t>002698</t>
  </si>
  <si>
    <t>甘沐</t>
  </si>
  <si>
    <t>101300105103</t>
  </si>
  <si>
    <t>15607115976</t>
  </si>
  <si>
    <t>835157501</t>
  </si>
  <si>
    <t>420526199306261810</t>
  </si>
  <si>
    <t>湖北省宜昌市兴山县</t>
  </si>
  <si>
    <t>005012</t>
  </si>
  <si>
    <t>李毅</t>
  </si>
  <si>
    <t>101300100315</t>
  </si>
  <si>
    <t>18372530671</t>
  </si>
  <si>
    <t>1486112748</t>
  </si>
  <si>
    <t>422822199405134510</t>
  </si>
  <si>
    <t>湖北省建始县雷家坡村二组</t>
  </si>
  <si>
    <t>000375</t>
  </si>
  <si>
    <t>杨卫</t>
  </si>
  <si>
    <t>101300206229</t>
  </si>
  <si>
    <t>咸宁</t>
  </si>
  <si>
    <t>17771725113</t>
  </si>
  <si>
    <t>1030061907</t>
  </si>
  <si>
    <t>420521198911262911</t>
  </si>
  <si>
    <t>198911</t>
  </si>
  <si>
    <t>自动化</t>
  </si>
  <si>
    <t>湖北省宜昌市夷陵区分乡镇百里荒村七组</t>
  </si>
  <si>
    <t>002533</t>
  </si>
  <si>
    <t>梅小宇</t>
  </si>
  <si>
    <t>101300101721</t>
  </si>
  <si>
    <t>13545685680</t>
  </si>
  <si>
    <t>295044739</t>
  </si>
  <si>
    <t>420527199507112113</t>
  </si>
  <si>
    <t>长江大学文理学院</t>
  </si>
  <si>
    <t>1995-7</t>
  </si>
  <si>
    <t>湖北省宜昌市秭归县沙镇溪镇长春村二组</t>
  </si>
  <si>
    <t>003209</t>
  </si>
  <si>
    <t>计磊</t>
  </si>
  <si>
    <t>101300103205</t>
  </si>
  <si>
    <t>18772106158</t>
  </si>
  <si>
    <t>493670374</t>
  </si>
  <si>
    <t>420502199511300312</t>
  </si>
  <si>
    <t>湖北文理学院理工学院</t>
  </si>
  <si>
    <t>199511</t>
  </si>
  <si>
    <t>服装与服饰设计</t>
  </si>
  <si>
    <t>湖北省宜昌市西陵区桥头路8-4-204</t>
  </si>
  <si>
    <t>007772</t>
  </si>
  <si>
    <t>汪戈</t>
  </si>
  <si>
    <t>101300104122</t>
  </si>
  <si>
    <t>15623542309</t>
  </si>
  <si>
    <t>826290588</t>
  </si>
  <si>
    <t>420583199410134018</t>
  </si>
  <si>
    <t>武汉理工大学华夏学院</t>
  </si>
  <si>
    <t>湖北省枝江市安福寺镇上柏坪村3组</t>
  </si>
  <si>
    <t>007826</t>
  </si>
  <si>
    <t>向志达</t>
  </si>
  <si>
    <t>101300418404</t>
  </si>
  <si>
    <t>18071271732</t>
  </si>
  <si>
    <t>281958947</t>
  </si>
  <si>
    <t>420525199402210830</t>
  </si>
  <si>
    <t>动物医学</t>
  </si>
  <si>
    <t>湖北省宜昌市远安县洋坪镇马渡河村</t>
  </si>
  <si>
    <t>009335</t>
  </si>
  <si>
    <t>刘兴照</t>
  </si>
  <si>
    <t>101300414922</t>
  </si>
  <si>
    <t>18972609862</t>
  </si>
  <si>
    <t>499603637</t>
  </si>
  <si>
    <t>420529199501100018</t>
  </si>
  <si>
    <t>湖北省宜昌市西陵区</t>
  </si>
  <si>
    <t>000735</t>
  </si>
  <si>
    <t>王思杰</t>
  </si>
  <si>
    <t>101300207012</t>
  </si>
  <si>
    <t>15172435252</t>
  </si>
  <si>
    <t>312014775</t>
  </si>
  <si>
    <t>420521199407310018</t>
  </si>
  <si>
    <t>武汉工程科技学院</t>
  </si>
  <si>
    <t>测绘工程</t>
  </si>
  <si>
    <t>宜昌市夷陵区双虹路6号</t>
  </si>
  <si>
    <t>000736</t>
  </si>
  <si>
    <t>张应雄</t>
  </si>
  <si>
    <t>101300209926</t>
  </si>
  <si>
    <t>18372555035</t>
  </si>
  <si>
    <t>1374383745</t>
  </si>
  <si>
    <t>422823199405062592</t>
  </si>
  <si>
    <t>1994.5</t>
  </si>
  <si>
    <t>湖北省巴东县野三关镇故县坪村十二组</t>
  </si>
  <si>
    <t>002148</t>
  </si>
  <si>
    <t>刘煜煌</t>
  </si>
  <si>
    <t>101300101911</t>
  </si>
  <si>
    <t>潜江</t>
  </si>
  <si>
    <t>13209627893</t>
  </si>
  <si>
    <t>421054267</t>
  </si>
  <si>
    <t>420581199501230096</t>
  </si>
  <si>
    <t>宁夏理工学院</t>
  </si>
  <si>
    <t>1995.1</t>
  </si>
  <si>
    <t>机械工程</t>
  </si>
  <si>
    <t>湖北省宜都市陆城城乡路一巷4号</t>
  </si>
  <si>
    <t>005099</t>
  </si>
  <si>
    <t>郭炳乾</t>
  </si>
  <si>
    <t>101300413919</t>
  </si>
  <si>
    <t>18995891011</t>
  </si>
  <si>
    <t>272284850</t>
  </si>
  <si>
    <t>420527199310115353</t>
  </si>
  <si>
    <t>四川音乐学院</t>
  </si>
  <si>
    <t>影视编导</t>
  </si>
  <si>
    <t>湖北省宜昌市秭归县新城华府</t>
  </si>
  <si>
    <t>009547</t>
  </si>
  <si>
    <t>裴季阳</t>
  </si>
  <si>
    <t>101300414706</t>
  </si>
  <si>
    <t>15576221174</t>
  </si>
  <si>
    <t>1181494847</t>
  </si>
  <si>
    <t>420525199501202019</t>
  </si>
  <si>
    <t>湖南城市学院</t>
  </si>
  <si>
    <t>音乐学</t>
  </si>
  <si>
    <t>004500</t>
  </si>
  <si>
    <t>陈昶</t>
  </si>
  <si>
    <t>101300102726</t>
  </si>
  <si>
    <t>15971660270</t>
  </si>
  <si>
    <t>2958316378</t>
  </si>
  <si>
    <t>420521199501065338</t>
  </si>
  <si>
    <t>1995-1</t>
  </si>
  <si>
    <t>湖北省宜昌市夷陵区夷兴大道223-4-107</t>
  </si>
  <si>
    <t>005552</t>
  </si>
  <si>
    <t>周曦</t>
  </si>
  <si>
    <t>101300103125</t>
  </si>
  <si>
    <t>15872369176</t>
  </si>
  <si>
    <t>54098630</t>
  </si>
  <si>
    <t>42052119940421221X</t>
  </si>
  <si>
    <t>湖北省宜昌市机电工程学校</t>
  </si>
  <si>
    <t>002892</t>
  </si>
  <si>
    <t>秦全宁</t>
  </si>
  <si>
    <t>101300412628</t>
  </si>
  <si>
    <t>15071723947</t>
  </si>
  <si>
    <t>1579293747</t>
  </si>
  <si>
    <t>420528199203310010</t>
  </si>
  <si>
    <t>199203</t>
  </si>
  <si>
    <t>湖北省长阳县林业局</t>
  </si>
  <si>
    <t>008801</t>
  </si>
  <si>
    <t>宋飞</t>
  </si>
  <si>
    <t>101300102621</t>
  </si>
  <si>
    <t>15629140423</t>
  </si>
  <si>
    <t>1169271026</t>
  </si>
  <si>
    <t>420528199405233818</t>
  </si>
  <si>
    <t>1994/5</t>
  </si>
  <si>
    <t>机械设计制造及其自动化</t>
  </si>
  <si>
    <t>湖北省长阳土家族自治县渔峡口镇青龙村七组</t>
  </si>
  <si>
    <t>011282</t>
  </si>
  <si>
    <t>刘杨</t>
  </si>
  <si>
    <t>101300208424</t>
  </si>
  <si>
    <t>18627266313</t>
  </si>
  <si>
    <t>280355903</t>
  </si>
  <si>
    <t>42088119911113541X</t>
  </si>
  <si>
    <t>199111</t>
  </si>
  <si>
    <t>湖北省荆门市钟祥吕家潭村五组</t>
  </si>
  <si>
    <t>000496</t>
  </si>
  <si>
    <t>潘江阳</t>
  </si>
  <si>
    <t>101300210709</t>
  </si>
  <si>
    <t>17771684588</t>
  </si>
  <si>
    <t>1210047737</t>
  </si>
  <si>
    <t>420583199212141516</t>
  </si>
  <si>
    <t>湖北省宜昌市长阳线龙舟坪镇清江尚城</t>
  </si>
  <si>
    <t>003706</t>
  </si>
  <si>
    <t>曾凡强</t>
  </si>
  <si>
    <t>101300212007</t>
  </si>
  <si>
    <t>15872588835</t>
  </si>
  <si>
    <t>253993378</t>
  </si>
  <si>
    <t>420521199203045312</t>
  </si>
  <si>
    <t>湖北省宜昌市夷陵区黄花镇杨家畈村三组</t>
  </si>
  <si>
    <t>003868</t>
  </si>
  <si>
    <t>秦珂</t>
  </si>
  <si>
    <t>101300210818</t>
  </si>
  <si>
    <t>18671714826</t>
  </si>
  <si>
    <t>2271318235</t>
  </si>
  <si>
    <t>420502199305030614</t>
  </si>
  <si>
    <t>湖北汽车工业学院科技学院</t>
  </si>
  <si>
    <t>1993.5</t>
  </si>
  <si>
    <t>宜昌市西陵一路30号</t>
  </si>
  <si>
    <t>009600</t>
  </si>
  <si>
    <t>周昊成</t>
  </si>
  <si>
    <t>101300416925</t>
  </si>
  <si>
    <t>15090952557</t>
  </si>
  <si>
    <t>1135674951</t>
  </si>
  <si>
    <t>420503199501231815</t>
  </si>
  <si>
    <t>湖北宜昌西陵区东山大道129-1-503</t>
  </si>
  <si>
    <t>010512</t>
  </si>
  <si>
    <t>暨诚</t>
  </si>
  <si>
    <t>101300208312</t>
  </si>
  <si>
    <t>18727612695</t>
  </si>
  <si>
    <t>785603231</t>
  </si>
  <si>
    <t>422823199304264478</t>
  </si>
  <si>
    <t>音乐表演（播音与主持艺术)</t>
  </si>
  <si>
    <t>湖北省恩施州巴东县信陵镇</t>
  </si>
  <si>
    <t>002566</t>
  </si>
  <si>
    <t>刘震</t>
  </si>
  <si>
    <t>101300413726</t>
  </si>
  <si>
    <t>15171554116</t>
  </si>
  <si>
    <t>1181154413</t>
  </si>
  <si>
    <t>421202199111021511</t>
  </si>
  <si>
    <t>湖北省咸宁市咸安区浮山龙潭村十组13号</t>
  </si>
  <si>
    <t>002726</t>
  </si>
  <si>
    <t>张霁</t>
  </si>
  <si>
    <t>101300101302</t>
  </si>
  <si>
    <t>18807209693</t>
  </si>
  <si>
    <t>450305781</t>
  </si>
  <si>
    <t>420502199308231315</t>
  </si>
  <si>
    <t>武汉音乐学院</t>
  </si>
  <si>
    <t>作曲与作曲技术理论</t>
  </si>
  <si>
    <t>宜昌市解放路6号</t>
  </si>
  <si>
    <t>004425</t>
  </si>
  <si>
    <t>张祥杰</t>
  </si>
  <si>
    <t>101300417126</t>
  </si>
  <si>
    <t>18271690234</t>
  </si>
  <si>
    <t>1049231397</t>
  </si>
  <si>
    <t>420526199501260012</t>
  </si>
  <si>
    <t>湖北省宜昌市兴山县昭君镇青华村四组72号</t>
  </si>
  <si>
    <t>005050</t>
  </si>
  <si>
    <t>曹思雨</t>
  </si>
  <si>
    <t>101300100814</t>
  </si>
  <si>
    <t>15826841506</t>
  </si>
  <si>
    <t>565440803</t>
  </si>
  <si>
    <t>420581199503290017</t>
  </si>
  <si>
    <t>湖北工程学院新技术学院</t>
  </si>
  <si>
    <t>199503</t>
  </si>
  <si>
    <t>环境科学</t>
  </si>
  <si>
    <t>湖北省宜都市锦绣江南4-3-601</t>
  </si>
  <si>
    <t>008614</t>
  </si>
  <si>
    <t>刘源</t>
  </si>
  <si>
    <t>101300102326</t>
  </si>
  <si>
    <t>13135823289</t>
  </si>
  <si>
    <t>826722537</t>
  </si>
  <si>
    <t>420528199406082214</t>
  </si>
  <si>
    <t>199406</t>
  </si>
  <si>
    <t>道路桥梁与渡河工程</t>
  </si>
  <si>
    <t>湖北省宜昌市长阳县鸭子口乡厚浪沱村一组</t>
  </si>
  <si>
    <t>003985</t>
  </si>
  <si>
    <t>胡靖禹</t>
  </si>
  <si>
    <t>101300211108</t>
  </si>
  <si>
    <t>13032749506</t>
  </si>
  <si>
    <t>241477191</t>
  </si>
  <si>
    <t>422823199211014453</t>
  </si>
  <si>
    <t>湖北省巴东县信陵镇朝阳路12号</t>
  </si>
  <si>
    <t>008762</t>
  </si>
  <si>
    <t>向博文</t>
  </si>
  <si>
    <t>101300101726</t>
  </si>
  <si>
    <t>18671732658</t>
  </si>
  <si>
    <t>932579507</t>
  </si>
  <si>
    <t>420527199403195313</t>
  </si>
  <si>
    <t>秭归县交通局宿舍</t>
  </si>
  <si>
    <t>007560</t>
  </si>
  <si>
    <t>高启韬</t>
  </si>
  <si>
    <t>101300207801</t>
  </si>
  <si>
    <t>13554100996</t>
  </si>
  <si>
    <t>244223539</t>
  </si>
  <si>
    <t>42052119950313531X</t>
  </si>
  <si>
    <t>湖北省宜昌市夷陵区黄花乡军田坝村4组</t>
  </si>
  <si>
    <t>004028</t>
  </si>
  <si>
    <t>刘杰</t>
  </si>
  <si>
    <t>101300207512</t>
  </si>
  <si>
    <t>15527880031</t>
  </si>
  <si>
    <t>1521439622</t>
  </si>
  <si>
    <t>420521199301281810</t>
  </si>
  <si>
    <t>园林本科</t>
  </si>
  <si>
    <t>湖北省宜昌市夷陵区鸦鹊岭镇梅林村四组</t>
  </si>
  <si>
    <t>002287</t>
  </si>
  <si>
    <t>廖文智</t>
  </si>
  <si>
    <t>101300103303</t>
  </si>
  <si>
    <t>13697248296</t>
  </si>
  <si>
    <t>979814593</t>
  </si>
  <si>
    <t>420581199412270010</t>
  </si>
  <si>
    <t>长江大学工程技术学院信息工程</t>
  </si>
  <si>
    <t>湖北省宜昌市宜都市陆城太保胡村五组</t>
  </si>
  <si>
    <t>007606</t>
  </si>
  <si>
    <t>袁书航</t>
  </si>
  <si>
    <t>101300100127</t>
  </si>
  <si>
    <t>13339792789</t>
  </si>
  <si>
    <t>490432186</t>
  </si>
  <si>
    <t>420526199405250017</t>
  </si>
  <si>
    <t>山东工艺美术学院</t>
  </si>
  <si>
    <t>艺术设计（应用）</t>
  </si>
  <si>
    <t>湖北省兴山县委组织部宿舍2单元101号</t>
  </si>
  <si>
    <t>009952</t>
  </si>
  <si>
    <t>郑方圆</t>
  </si>
  <si>
    <t>101300209529</t>
  </si>
  <si>
    <t>15272112379</t>
  </si>
  <si>
    <t>964563143</t>
  </si>
  <si>
    <t>420581199512232070</t>
  </si>
  <si>
    <t>951223</t>
  </si>
  <si>
    <t>湖北省宜都市枝城镇架锅山村三组</t>
  </si>
  <si>
    <t>001717</t>
  </si>
  <si>
    <t>李健</t>
  </si>
  <si>
    <t>101300413816</t>
  </si>
  <si>
    <t>13098884734</t>
  </si>
  <si>
    <t>281753542</t>
  </si>
  <si>
    <t>420521199507131818</t>
  </si>
  <si>
    <t>武汉体育学院</t>
  </si>
  <si>
    <t>湖北省宜昌市夷陵区鸦鹊岭镇汉宜路198号</t>
  </si>
  <si>
    <t>000684</t>
  </si>
  <si>
    <t>杨城</t>
  </si>
  <si>
    <t>101300413311</t>
  </si>
  <si>
    <t>15872559658</t>
  </si>
  <si>
    <t>871224042</t>
  </si>
  <si>
    <t>420581199212112018</t>
  </si>
  <si>
    <t>机械设计制造及自动化</t>
  </si>
  <si>
    <t>湖北省宜都市枝城镇纸坊冲村6组</t>
  </si>
  <si>
    <t>008757</t>
  </si>
  <si>
    <t>吴浩然</t>
  </si>
  <si>
    <t>101300100207</t>
  </si>
  <si>
    <t>13177065935</t>
  </si>
  <si>
    <t>376859324</t>
  </si>
  <si>
    <t>420527199501094911</t>
  </si>
  <si>
    <t>湖北省宜昌市秭归县杨林桥镇三渡河村四组</t>
  </si>
  <si>
    <t>001076</t>
  </si>
  <si>
    <t>徐锐</t>
  </si>
  <si>
    <t>101300415817</t>
  </si>
  <si>
    <t>17683706924</t>
  </si>
  <si>
    <t>369149388</t>
  </si>
  <si>
    <t>42058219950124163X</t>
  </si>
  <si>
    <t>文华学院</t>
  </si>
  <si>
    <t>湖北省当阳市两河镇麦城村一组</t>
  </si>
  <si>
    <t>010548</t>
  </si>
  <si>
    <t>李春亮</t>
  </si>
  <si>
    <t>101300418106</t>
  </si>
  <si>
    <t>18871795091</t>
  </si>
  <si>
    <t>673364032</t>
  </si>
  <si>
    <t>420527199104070019</t>
  </si>
  <si>
    <t>湖北省秭归县归州镇向家店村四组</t>
  </si>
  <si>
    <t>001937</t>
  </si>
  <si>
    <t>许懿</t>
  </si>
  <si>
    <t>101300418005</t>
  </si>
  <si>
    <t>13487264270</t>
  </si>
  <si>
    <t>736814198</t>
  </si>
  <si>
    <t>420529199412063315</t>
  </si>
  <si>
    <t>中南民族大学</t>
  </si>
  <si>
    <t>湖北省宜昌市五峰土家族自治县渔洋关镇曹家坪村一组</t>
  </si>
  <si>
    <t>008332</t>
  </si>
  <si>
    <t>姚华</t>
  </si>
  <si>
    <t>101300211308</t>
  </si>
  <si>
    <t>13100629910</t>
  </si>
  <si>
    <t>2692186544</t>
  </si>
  <si>
    <t>420526199104241416</t>
  </si>
  <si>
    <t>1991.4</t>
  </si>
  <si>
    <t>宜昌市兴山县榛子乡和平村</t>
  </si>
  <si>
    <t>000335</t>
  </si>
  <si>
    <t>周锐</t>
  </si>
  <si>
    <t>101300418101</t>
  </si>
  <si>
    <t>13672088285</t>
  </si>
  <si>
    <t>1427516977</t>
  </si>
  <si>
    <t>422802199312200712</t>
  </si>
  <si>
    <t>天津外国语大学</t>
  </si>
  <si>
    <t>法学（国际经济法）</t>
  </si>
  <si>
    <t>湖北省利川市都亭林家村二组8号</t>
  </si>
  <si>
    <t>002164</t>
  </si>
  <si>
    <t>刘健</t>
  </si>
  <si>
    <t>101300103622</t>
  </si>
  <si>
    <t>18324392693</t>
  </si>
  <si>
    <t>247503084</t>
  </si>
  <si>
    <t>422828199208284710</t>
  </si>
  <si>
    <t>嘉兴学院</t>
  </si>
  <si>
    <t>湖北省恩施市鹤峰县中营乡大兴河村四组</t>
  </si>
  <si>
    <t>003754</t>
  </si>
  <si>
    <t>马铭</t>
  </si>
  <si>
    <t>101300210518</t>
  </si>
  <si>
    <t>18307182341</t>
  </si>
  <si>
    <t>737166737</t>
  </si>
  <si>
    <t>422801199005101232</t>
  </si>
  <si>
    <t>淮北师范大学</t>
  </si>
  <si>
    <t>199005</t>
  </si>
  <si>
    <t>湖北省恩施市沙地乡鹤峰口村樟木坝组</t>
  </si>
  <si>
    <t>004622</t>
  </si>
  <si>
    <t>刘毅</t>
  </si>
  <si>
    <t>101300103819</t>
  </si>
  <si>
    <t>15172985461</t>
  </si>
  <si>
    <t>550574771</t>
  </si>
  <si>
    <t>422802199010155055</t>
  </si>
  <si>
    <t>江汉大学文理学院</t>
  </si>
  <si>
    <t>湖北省利川市太阳小区自由风洗车场4楼</t>
  </si>
  <si>
    <t>007769</t>
  </si>
  <si>
    <t>何宇</t>
  </si>
  <si>
    <t>101300414808</t>
  </si>
  <si>
    <t>13667147271</t>
  </si>
  <si>
    <t>510356978</t>
  </si>
  <si>
    <t>422827199509082032</t>
  </si>
  <si>
    <t>199509</t>
  </si>
  <si>
    <t>湖北省恩施市鹤峰县县社602号</t>
  </si>
  <si>
    <t>007314</t>
  </si>
  <si>
    <t>汪凯</t>
  </si>
  <si>
    <t>101300211811</t>
  </si>
  <si>
    <t>17371809255</t>
  </si>
  <si>
    <t>1491330217</t>
  </si>
  <si>
    <t>42282819951212157X</t>
  </si>
  <si>
    <t>湖北省鹤峰县走马镇楠木村二组</t>
  </si>
  <si>
    <t>000748</t>
  </si>
  <si>
    <t>梁字辉</t>
  </si>
  <si>
    <t>101300207503</t>
  </si>
  <si>
    <t>18372553450</t>
  </si>
  <si>
    <t>972764185</t>
  </si>
  <si>
    <t>422822199503194015</t>
  </si>
  <si>
    <t>城乡规划</t>
  </si>
  <si>
    <t>湖北省建始县花坪乡沈家荒村3组</t>
  </si>
  <si>
    <t>003093</t>
  </si>
  <si>
    <t>张健</t>
  </si>
  <si>
    <t>101300416714</t>
  </si>
  <si>
    <t>13636278206</t>
  </si>
  <si>
    <t>411379250</t>
  </si>
  <si>
    <t>422827199003210914</t>
  </si>
  <si>
    <t>199003</t>
  </si>
  <si>
    <t>湖北省来凤县百福司镇中心幼儿园</t>
  </si>
  <si>
    <t>006019</t>
  </si>
  <si>
    <t>向渊</t>
  </si>
  <si>
    <t>101300101730</t>
  </si>
  <si>
    <t>18372507069</t>
  </si>
  <si>
    <t>1054002396</t>
  </si>
  <si>
    <t>422823199202061151</t>
  </si>
  <si>
    <t>湖北省巴东县管渡口镇茅坝村六组</t>
  </si>
  <si>
    <t>008159</t>
  </si>
  <si>
    <t>张东升</t>
  </si>
  <si>
    <t>101300208324</t>
  </si>
  <si>
    <t>15387282581</t>
  </si>
  <si>
    <t>739529221</t>
  </si>
  <si>
    <t>422823199404244458</t>
  </si>
  <si>
    <t>恩施州巴东县信陵镇北京大道95号</t>
  </si>
  <si>
    <t>009583</t>
  </si>
  <si>
    <t>李开宇</t>
  </si>
  <si>
    <t>101300207529</t>
  </si>
  <si>
    <t>15172947999</t>
  </si>
  <si>
    <t>576710625@qq.com</t>
  </si>
  <si>
    <t>422823199011274453</t>
  </si>
  <si>
    <t>199011</t>
  </si>
  <si>
    <t>巴东县信陵镇北京大道161-1号</t>
  </si>
  <si>
    <t>007343</t>
  </si>
  <si>
    <t>谭秀一</t>
  </si>
  <si>
    <t>101300412526</t>
  </si>
  <si>
    <t>18372551070</t>
  </si>
  <si>
    <t>1183546529</t>
  </si>
  <si>
    <t>422801199407152075</t>
  </si>
  <si>
    <t>湖北名族学院科技</t>
  </si>
  <si>
    <t>湖北省恩施市舞阳坝街道办事处长堰塘村前山组</t>
  </si>
  <si>
    <t>008476</t>
  </si>
  <si>
    <t>肖扬</t>
  </si>
  <si>
    <t>101300105521</t>
  </si>
  <si>
    <t>13872630675</t>
  </si>
  <si>
    <t>1297061758</t>
  </si>
  <si>
    <t>42280119931009303X</t>
  </si>
  <si>
    <t>湖北省恩施市龙凤镇碾盘村骡马店组8号</t>
  </si>
  <si>
    <t>008616</t>
  </si>
  <si>
    <t>罗阳</t>
  </si>
  <si>
    <t>101300415212</t>
  </si>
  <si>
    <t>18871815680</t>
  </si>
  <si>
    <t>1067567691</t>
  </si>
  <si>
    <t>422802199202276038</t>
  </si>
  <si>
    <t>湖北省利川市南坪乡田坝村一组</t>
  </si>
  <si>
    <t>001014</t>
  </si>
  <si>
    <t>谭奥琛</t>
  </si>
  <si>
    <t>101300206417</t>
  </si>
  <si>
    <t>18907265565</t>
  </si>
  <si>
    <t>405713736</t>
  </si>
  <si>
    <t>422801199507110614</t>
  </si>
  <si>
    <t>湖北省恩施市大桥路2巷98号</t>
  </si>
  <si>
    <t>003931</t>
  </si>
  <si>
    <t>罗彦</t>
  </si>
  <si>
    <t>101300415326</t>
  </si>
  <si>
    <t>17762311201</t>
  </si>
  <si>
    <t>1059841072</t>
  </si>
  <si>
    <t>422802198912226874</t>
  </si>
  <si>
    <t>西南林业大学</t>
  </si>
  <si>
    <t>1989</t>
  </si>
  <si>
    <t>城市环境艺术设计</t>
  </si>
  <si>
    <t>湖北省利川市谋道镇更新村一组818号</t>
  </si>
  <si>
    <t>004653</t>
  </si>
  <si>
    <t>何远南</t>
  </si>
  <si>
    <t>101300104113</t>
  </si>
  <si>
    <t>17082679666</t>
  </si>
  <si>
    <t>723676435</t>
  </si>
  <si>
    <t>422802199005023912</t>
  </si>
  <si>
    <t>湖北省恩施州利川市忠路镇合心村四组</t>
  </si>
  <si>
    <t>005350</t>
  </si>
  <si>
    <t>谭俊</t>
  </si>
  <si>
    <t>101300206828</t>
  </si>
  <si>
    <t>18986830330</t>
  </si>
  <si>
    <t>1401288405</t>
  </si>
  <si>
    <t>42282319940204337X</t>
  </si>
  <si>
    <t>199402</t>
  </si>
  <si>
    <t>湖北省巴东县清太坪镇桥河村六组八号</t>
  </si>
  <si>
    <t>002990</t>
  </si>
  <si>
    <t>张准</t>
  </si>
  <si>
    <t>101300206414</t>
  </si>
  <si>
    <t>18171575776</t>
  </si>
  <si>
    <t>460289393</t>
  </si>
  <si>
    <t>422823198908130636</t>
  </si>
  <si>
    <t>198908</t>
  </si>
  <si>
    <t>湖北省恩施州巴东县信陵镇西三路银座</t>
  </si>
  <si>
    <t>006303</t>
  </si>
  <si>
    <t>黄钊思</t>
  </si>
  <si>
    <t>101300418525</t>
  </si>
  <si>
    <t>15629269127</t>
  </si>
  <si>
    <t>286465961</t>
  </si>
  <si>
    <t>422822199209222513</t>
  </si>
  <si>
    <t>1992.9</t>
  </si>
  <si>
    <t>社会体育</t>
  </si>
  <si>
    <t>湖北省恩施州建始县高坪镇金塘村2组</t>
  </si>
  <si>
    <t>006814</t>
  </si>
  <si>
    <t>雷专</t>
  </si>
  <si>
    <t>101300102525</t>
  </si>
  <si>
    <t>18372556215</t>
  </si>
  <si>
    <t>936158326</t>
  </si>
  <si>
    <t>422822199402194518</t>
  </si>
  <si>
    <t>湖北省建始县景阳镇南环路19号</t>
  </si>
  <si>
    <t>001022</t>
  </si>
  <si>
    <t>覃江东</t>
  </si>
  <si>
    <t>101300206327</t>
  </si>
  <si>
    <t>15387289340</t>
  </si>
  <si>
    <t>631264928</t>
  </si>
  <si>
    <t>422823199409053693</t>
  </si>
  <si>
    <t>湖北省巴东县水布垭镇三友坪村八组</t>
  </si>
  <si>
    <t>001342</t>
  </si>
  <si>
    <t>刘淼</t>
  </si>
  <si>
    <t>101300103511</t>
  </si>
  <si>
    <t>18372550572</t>
  </si>
  <si>
    <t>2227431741</t>
  </si>
  <si>
    <t>422822199310294511</t>
  </si>
  <si>
    <t>湖北省恩施州建始县景阳镇白果树村一组</t>
  </si>
  <si>
    <t>003821</t>
  </si>
  <si>
    <t>雷辉</t>
  </si>
  <si>
    <t>101300418617</t>
  </si>
  <si>
    <t>18372509355</t>
  </si>
  <si>
    <t>724715866</t>
  </si>
  <si>
    <t>422826199210063316</t>
  </si>
  <si>
    <t>湖北省咸丰县大路坝区荆竹坪村</t>
  </si>
  <si>
    <t>005990</t>
  </si>
  <si>
    <t>廖德宇</t>
  </si>
  <si>
    <t>101300105909</t>
  </si>
  <si>
    <t>18571725565</t>
  </si>
  <si>
    <t>447298585</t>
  </si>
  <si>
    <t>422823199006110411</t>
  </si>
  <si>
    <t>恩施民族学院科技学院</t>
  </si>
  <si>
    <t>199006</t>
  </si>
  <si>
    <t>湖北省恩施州巴东县县城北京苑</t>
  </si>
  <si>
    <t>2Q</t>
    <phoneticPr fontId="2" type="noConversion"/>
  </si>
  <si>
    <t>6Q</t>
    <phoneticPr fontId="2" type="noConversion"/>
  </si>
  <si>
    <t>2017年宜昌市大学生村官面试成绩汇总表</t>
    <phoneticPr fontId="2" type="noConversion"/>
  </si>
  <si>
    <t>备注</t>
    <phoneticPr fontId="2" type="noConversion"/>
  </si>
  <si>
    <t>缺考</t>
    <phoneticPr fontId="2" type="noConversion"/>
  </si>
  <si>
    <t>E2职位</t>
    <phoneticPr fontId="2" type="noConversion"/>
  </si>
  <si>
    <t>E1职位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</si>
</sst>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20"/>
      <color indexed="8"/>
      <name val="方正小标宋简体"/>
      <charset val="134"/>
    </font>
    <font>
      <b/>
      <sz val="18"/>
      <color indexed="8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quotePrefix="1" applyNumberFormat="1" applyFont="1" applyBorder="1" applyAlignment="1">
      <alignment horizontal="center" vertical="center"/>
    </xf>
    <xf numFmtId="0" fontId="10" fillId="0" borderId="4" xfId="0" quotePrefix="1" applyNumberFormat="1" applyFont="1" applyBorder="1" applyAlignment="1">
      <alignment horizontal="center" vertical="center"/>
    </xf>
    <xf numFmtId="0" fontId="10" fillId="0" borderId="5" xfId="0" quotePrefix="1" applyNumberFormat="1" applyFont="1" applyBorder="1" applyAlignment="1">
      <alignment horizontal="center" vertical="center"/>
    </xf>
    <xf numFmtId="0" fontId="10" fillId="0" borderId="6" xfId="0" quotePrefix="1" applyNumberFormat="1" applyFont="1" applyBorder="1" applyAlignment="1">
      <alignment horizontal="center" vertical="center"/>
    </xf>
    <xf numFmtId="0" fontId="10" fillId="0" borderId="2" xfId="0" quotePrefix="1" applyNumberFormat="1" applyFont="1" applyBorder="1" applyAlignment="1">
      <alignment horizontal="center" vertical="center"/>
    </xf>
    <xf numFmtId="0" fontId="10" fillId="0" borderId="7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8"/>
  <sheetViews>
    <sheetView tabSelected="1" topLeftCell="A37" zoomScale="90" zoomScaleNormal="90" workbookViewId="0">
      <selection activeCell="G33" sqref="G33"/>
    </sheetView>
  </sheetViews>
  <sheetFormatPr defaultRowHeight="13.5"/>
  <cols>
    <col min="1" max="1" width="13.75" customWidth="1"/>
    <col min="2" max="2" width="9.875" customWidth="1"/>
    <col min="3" max="3" width="17.375" customWidth="1"/>
    <col min="4" max="4" width="12.625" customWidth="1"/>
    <col min="5" max="5" width="13.25" customWidth="1"/>
    <col min="6" max="6" width="10.875" customWidth="1"/>
  </cols>
  <sheetData>
    <row r="1" spans="1:6" ht="42.75" customHeight="1">
      <c r="A1" s="21" t="s">
        <v>1844</v>
      </c>
      <c r="B1" s="21"/>
      <c r="C1" s="21"/>
      <c r="D1" s="21"/>
      <c r="E1" s="21"/>
      <c r="F1" s="21"/>
    </row>
    <row r="2" spans="1:6" s="18" customFormat="1" ht="24.75" customHeight="1">
      <c r="A2" s="17" t="s">
        <v>2</v>
      </c>
      <c r="B2" s="17" t="s">
        <v>12</v>
      </c>
      <c r="C2" s="15" t="s">
        <v>3</v>
      </c>
      <c r="D2" s="15" t="s">
        <v>4</v>
      </c>
      <c r="E2" s="15" t="s">
        <v>725</v>
      </c>
      <c r="F2" s="15" t="s">
        <v>726</v>
      </c>
    </row>
    <row r="3" spans="1:6" s="5" customFormat="1" ht="18" customHeight="1">
      <c r="A3" s="2" t="s">
        <v>24</v>
      </c>
      <c r="B3" s="2" t="s">
        <v>31</v>
      </c>
      <c r="C3" s="2" t="s">
        <v>25</v>
      </c>
      <c r="D3" s="2">
        <v>94.5</v>
      </c>
      <c r="E3" s="2">
        <v>82.6</v>
      </c>
      <c r="F3" s="2">
        <f t="shared" ref="F3:F51" si="0">(D3+E3)/2</f>
        <v>88.55</v>
      </c>
    </row>
    <row r="4" spans="1:6" s="5" customFormat="1" ht="18" customHeight="1">
      <c r="A4" s="2" t="s">
        <v>72</v>
      </c>
      <c r="B4" s="2" t="s">
        <v>31</v>
      </c>
      <c r="C4" s="2" t="s">
        <v>73</v>
      </c>
      <c r="D4" s="2">
        <v>90</v>
      </c>
      <c r="E4" s="2">
        <v>82.6</v>
      </c>
      <c r="F4" s="2">
        <f t="shared" si="0"/>
        <v>86.3</v>
      </c>
    </row>
    <row r="5" spans="1:6" s="5" customFormat="1" ht="18" customHeight="1">
      <c r="A5" s="2" t="s">
        <v>63</v>
      </c>
      <c r="B5" s="2" t="s">
        <v>31</v>
      </c>
      <c r="C5" s="2" t="s">
        <v>64</v>
      </c>
      <c r="D5" s="2">
        <v>90.5</v>
      </c>
      <c r="E5" s="2">
        <v>80.599999999999994</v>
      </c>
      <c r="F5" s="2">
        <f t="shared" si="0"/>
        <v>85.55</v>
      </c>
    </row>
    <row r="6" spans="1:6" s="5" customFormat="1" ht="18" customHeight="1">
      <c r="A6" s="2" t="s">
        <v>179</v>
      </c>
      <c r="B6" s="2" t="s">
        <v>31</v>
      </c>
      <c r="C6" s="2" t="s">
        <v>180</v>
      </c>
      <c r="D6" s="2">
        <v>86.5</v>
      </c>
      <c r="E6" s="2">
        <v>84</v>
      </c>
      <c r="F6" s="2">
        <f t="shared" si="0"/>
        <v>85.25</v>
      </c>
    </row>
    <row r="7" spans="1:6" s="5" customFormat="1" ht="18" customHeight="1">
      <c r="A7" s="2" t="s">
        <v>132</v>
      </c>
      <c r="B7" s="2" t="s">
        <v>31</v>
      </c>
      <c r="C7" s="2" t="s">
        <v>133</v>
      </c>
      <c r="D7" s="2">
        <v>88.5</v>
      </c>
      <c r="E7" s="2">
        <v>80.2</v>
      </c>
      <c r="F7" s="2">
        <f t="shared" si="0"/>
        <v>84.35</v>
      </c>
    </row>
    <row r="8" spans="1:6" s="5" customFormat="1" ht="18" customHeight="1">
      <c r="A8" s="2" t="s">
        <v>140</v>
      </c>
      <c r="B8" s="2" t="s">
        <v>31</v>
      </c>
      <c r="C8" s="2" t="s">
        <v>141</v>
      </c>
      <c r="D8" s="2">
        <v>88</v>
      </c>
      <c r="E8" s="2">
        <v>80.400000000000006</v>
      </c>
      <c r="F8" s="2">
        <f t="shared" si="0"/>
        <v>84.2</v>
      </c>
    </row>
    <row r="9" spans="1:6" s="5" customFormat="1" ht="18" customHeight="1">
      <c r="A9" s="2" t="s">
        <v>92</v>
      </c>
      <c r="B9" s="2" t="s">
        <v>31</v>
      </c>
      <c r="C9" s="2" t="s">
        <v>93</v>
      </c>
      <c r="D9" s="2">
        <v>89.5</v>
      </c>
      <c r="E9" s="2">
        <v>78.8</v>
      </c>
      <c r="F9" s="2">
        <f t="shared" si="0"/>
        <v>84.15</v>
      </c>
    </row>
    <row r="10" spans="1:6" s="5" customFormat="1" ht="18" customHeight="1">
      <c r="A10" s="2" t="s">
        <v>187</v>
      </c>
      <c r="B10" s="2" t="s">
        <v>31</v>
      </c>
      <c r="C10" s="2" t="s">
        <v>188</v>
      </c>
      <c r="D10" s="2">
        <v>86.5</v>
      </c>
      <c r="E10" s="2">
        <v>81.2</v>
      </c>
      <c r="F10" s="2">
        <f t="shared" si="0"/>
        <v>83.85</v>
      </c>
    </row>
    <row r="11" spans="1:6" s="5" customFormat="1" ht="18" customHeight="1">
      <c r="A11" s="2" t="s">
        <v>160</v>
      </c>
      <c r="B11" s="2" t="s">
        <v>31</v>
      </c>
      <c r="C11" s="2" t="s">
        <v>161</v>
      </c>
      <c r="D11" s="2">
        <v>86.5</v>
      </c>
      <c r="E11" s="2">
        <v>81</v>
      </c>
      <c r="F11" s="2">
        <f t="shared" si="0"/>
        <v>83.75</v>
      </c>
    </row>
    <row r="12" spans="1:6" s="5" customFormat="1" ht="18" customHeight="1">
      <c r="A12" s="2" t="s">
        <v>196</v>
      </c>
      <c r="B12" s="2" t="s">
        <v>31</v>
      </c>
      <c r="C12" s="2" t="s">
        <v>197</v>
      </c>
      <c r="D12" s="2">
        <v>86.5</v>
      </c>
      <c r="E12" s="2">
        <v>80.599999999999994</v>
      </c>
      <c r="F12" s="2">
        <f t="shared" si="0"/>
        <v>83.55</v>
      </c>
    </row>
    <row r="13" spans="1:6" s="5" customFormat="1" ht="18" customHeight="1">
      <c r="A13" s="2" t="s">
        <v>545</v>
      </c>
      <c r="B13" s="2" t="s">
        <v>31</v>
      </c>
      <c r="C13" s="2" t="s">
        <v>546</v>
      </c>
      <c r="D13" s="2">
        <v>80</v>
      </c>
      <c r="E13" s="2">
        <v>87</v>
      </c>
      <c r="F13" s="2">
        <f t="shared" si="0"/>
        <v>83.5</v>
      </c>
    </row>
    <row r="14" spans="1:6" s="5" customFormat="1" ht="18" customHeight="1">
      <c r="A14" s="2" t="s">
        <v>150</v>
      </c>
      <c r="B14" s="2" t="s">
        <v>31</v>
      </c>
      <c r="C14" s="2" t="s">
        <v>151</v>
      </c>
      <c r="D14" s="2">
        <v>87</v>
      </c>
      <c r="E14" s="2">
        <v>79.599999999999994</v>
      </c>
      <c r="F14" s="2">
        <f t="shared" si="0"/>
        <v>83.3</v>
      </c>
    </row>
    <row r="15" spans="1:6" s="5" customFormat="1" ht="18" customHeight="1">
      <c r="A15" s="2" t="s">
        <v>466</v>
      </c>
      <c r="B15" s="2" t="s">
        <v>31</v>
      </c>
      <c r="C15" s="2" t="s">
        <v>467</v>
      </c>
      <c r="D15" s="2">
        <v>81</v>
      </c>
      <c r="E15" s="2">
        <v>85.2</v>
      </c>
      <c r="F15" s="2">
        <f t="shared" si="0"/>
        <v>83.1</v>
      </c>
    </row>
    <row r="16" spans="1:6" s="5" customFormat="1" ht="18" customHeight="1">
      <c r="A16" s="2" t="s">
        <v>370</v>
      </c>
      <c r="B16" s="2" t="s">
        <v>31</v>
      </c>
      <c r="C16" s="2" t="s">
        <v>371</v>
      </c>
      <c r="D16" s="2">
        <v>82</v>
      </c>
      <c r="E16" s="2">
        <v>83.6</v>
      </c>
      <c r="F16" s="2">
        <f t="shared" si="0"/>
        <v>82.8</v>
      </c>
    </row>
    <row r="17" spans="1:6" s="5" customFormat="1" ht="18" customHeight="1">
      <c r="A17" s="2" t="s">
        <v>457</v>
      </c>
      <c r="B17" s="2" t="s">
        <v>31</v>
      </c>
      <c r="C17" s="2" t="s">
        <v>458</v>
      </c>
      <c r="D17" s="2">
        <v>81</v>
      </c>
      <c r="E17" s="2">
        <v>84.4</v>
      </c>
      <c r="F17" s="2">
        <f t="shared" si="0"/>
        <v>82.7</v>
      </c>
    </row>
    <row r="18" spans="1:6" s="5" customFormat="1" ht="18" customHeight="1">
      <c r="A18" s="2" t="s">
        <v>231</v>
      </c>
      <c r="B18" s="2" t="s">
        <v>31</v>
      </c>
      <c r="C18" s="2" t="s">
        <v>232</v>
      </c>
      <c r="D18" s="2">
        <v>83.5</v>
      </c>
      <c r="E18" s="2">
        <v>81.8</v>
      </c>
      <c r="F18" s="2">
        <f t="shared" si="0"/>
        <v>82.65</v>
      </c>
    </row>
    <row r="19" spans="1:6" s="5" customFormat="1" ht="18" customHeight="1">
      <c r="A19" s="2" t="s">
        <v>223</v>
      </c>
      <c r="B19" s="2" t="s">
        <v>31</v>
      </c>
      <c r="C19" s="2" t="s">
        <v>224</v>
      </c>
      <c r="D19" s="2">
        <v>84</v>
      </c>
      <c r="E19" s="2">
        <v>81</v>
      </c>
      <c r="F19" s="2">
        <f t="shared" si="0"/>
        <v>82.5</v>
      </c>
    </row>
    <row r="20" spans="1:6" s="5" customFormat="1" ht="18" customHeight="1">
      <c r="A20" s="2" t="s">
        <v>692</v>
      </c>
      <c r="B20" s="2" t="s">
        <v>31</v>
      </c>
      <c r="C20" s="2" t="s">
        <v>693</v>
      </c>
      <c r="D20" s="2">
        <v>78.5</v>
      </c>
      <c r="E20" s="2">
        <v>86.4</v>
      </c>
      <c r="F20" s="2">
        <f t="shared" si="0"/>
        <v>82.45</v>
      </c>
    </row>
    <row r="21" spans="1:6" s="5" customFormat="1" ht="18" customHeight="1">
      <c r="A21" s="2" t="s">
        <v>267</v>
      </c>
      <c r="B21" s="2" t="s">
        <v>31</v>
      </c>
      <c r="C21" s="2" t="s">
        <v>268</v>
      </c>
      <c r="D21" s="2">
        <v>82.5</v>
      </c>
      <c r="E21" s="2">
        <v>82.2</v>
      </c>
      <c r="F21" s="2">
        <f t="shared" si="0"/>
        <v>82.35</v>
      </c>
    </row>
    <row r="22" spans="1:6" s="5" customFormat="1" ht="18" customHeight="1">
      <c r="A22" s="2" t="s">
        <v>313</v>
      </c>
      <c r="B22" s="2" t="s">
        <v>31</v>
      </c>
      <c r="C22" s="2" t="s">
        <v>314</v>
      </c>
      <c r="D22" s="2">
        <v>82</v>
      </c>
      <c r="E22" s="2">
        <v>82.6</v>
      </c>
      <c r="F22" s="2">
        <f t="shared" si="0"/>
        <v>82.3</v>
      </c>
    </row>
    <row r="23" spans="1:6" s="5" customFormat="1" ht="18" customHeight="1">
      <c r="A23" s="2" t="s">
        <v>440</v>
      </c>
      <c r="B23" s="2" t="s">
        <v>31</v>
      </c>
      <c r="C23" s="2" t="s">
        <v>441</v>
      </c>
      <c r="D23" s="2">
        <v>81</v>
      </c>
      <c r="E23" s="2">
        <v>83.4</v>
      </c>
      <c r="F23" s="2">
        <f t="shared" si="0"/>
        <v>82.2</v>
      </c>
    </row>
    <row r="24" spans="1:6" s="5" customFormat="1" ht="18" customHeight="1">
      <c r="A24" s="2" t="s">
        <v>250</v>
      </c>
      <c r="B24" s="2" t="s">
        <v>31</v>
      </c>
      <c r="C24" s="2" t="s">
        <v>251</v>
      </c>
      <c r="D24" s="2">
        <v>83.5</v>
      </c>
      <c r="E24" s="2">
        <v>80.599999999999994</v>
      </c>
      <c r="F24" s="2">
        <f t="shared" si="0"/>
        <v>82.05</v>
      </c>
    </row>
    <row r="25" spans="1:6" s="5" customFormat="1" ht="18" customHeight="1">
      <c r="A25" s="2" t="s">
        <v>422</v>
      </c>
      <c r="B25" s="2" t="s">
        <v>31</v>
      </c>
      <c r="C25" s="2" t="s">
        <v>423</v>
      </c>
      <c r="D25" s="2">
        <v>81.5</v>
      </c>
      <c r="E25" s="2">
        <v>82.6</v>
      </c>
      <c r="F25" s="2">
        <f t="shared" si="0"/>
        <v>82.05</v>
      </c>
    </row>
    <row r="26" spans="1:6" s="5" customFormat="1" ht="18" customHeight="1">
      <c r="A26" s="2" t="s">
        <v>474</v>
      </c>
      <c r="B26" s="2" t="s">
        <v>31</v>
      </c>
      <c r="C26" s="2" t="s">
        <v>475</v>
      </c>
      <c r="D26" s="2">
        <v>81</v>
      </c>
      <c r="E26" s="2">
        <v>82.6</v>
      </c>
      <c r="F26" s="2">
        <f t="shared" si="0"/>
        <v>81.8</v>
      </c>
    </row>
    <row r="27" spans="1:6" s="5" customFormat="1" ht="18" customHeight="1">
      <c r="A27" s="2" t="s">
        <v>592</v>
      </c>
      <c r="B27" s="2" t="s">
        <v>31</v>
      </c>
      <c r="C27" s="2" t="s">
        <v>593</v>
      </c>
      <c r="D27" s="2">
        <v>79.5</v>
      </c>
      <c r="E27" s="2">
        <v>84</v>
      </c>
      <c r="F27" s="2">
        <f t="shared" si="0"/>
        <v>81.75</v>
      </c>
    </row>
    <row r="28" spans="1:6" s="5" customFormat="1" ht="18" customHeight="1">
      <c r="A28" s="2" t="s">
        <v>344</v>
      </c>
      <c r="B28" s="2" t="s">
        <v>31</v>
      </c>
      <c r="C28" s="2" t="s">
        <v>345</v>
      </c>
      <c r="D28" s="2">
        <v>82</v>
      </c>
      <c r="E28" s="2">
        <v>81.2</v>
      </c>
      <c r="F28" s="2">
        <f t="shared" si="0"/>
        <v>81.599999999999994</v>
      </c>
    </row>
    <row r="29" spans="1:6" s="5" customFormat="1" ht="18" customHeight="1">
      <c r="A29" s="2" t="s">
        <v>333</v>
      </c>
      <c r="B29" s="2" t="s">
        <v>31</v>
      </c>
      <c r="C29" s="2" t="s">
        <v>334</v>
      </c>
      <c r="D29" s="2">
        <v>82</v>
      </c>
      <c r="E29" s="2">
        <v>80.8</v>
      </c>
      <c r="F29" s="2">
        <f t="shared" si="0"/>
        <v>81.400000000000006</v>
      </c>
    </row>
    <row r="30" spans="1:6" s="5" customFormat="1" ht="18" customHeight="1">
      <c r="A30" s="2" t="s">
        <v>650</v>
      </c>
      <c r="B30" s="2" t="s">
        <v>31</v>
      </c>
      <c r="C30" s="2" t="s">
        <v>651</v>
      </c>
      <c r="D30" s="2">
        <v>79</v>
      </c>
      <c r="E30" s="2">
        <v>83.8</v>
      </c>
      <c r="F30" s="2">
        <f t="shared" si="0"/>
        <v>81.400000000000006</v>
      </c>
    </row>
    <row r="31" spans="1:6" s="5" customFormat="1" ht="18" customHeight="1">
      <c r="A31" s="2" t="s">
        <v>205</v>
      </c>
      <c r="B31" s="2" t="s">
        <v>31</v>
      </c>
      <c r="C31" s="2" t="s">
        <v>206</v>
      </c>
      <c r="D31" s="2">
        <v>86</v>
      </c>
      <c r="E31" s="2">
        <v>76.599999999999994</v>
      </c>
      <c r="F31" s="2">
        <f t="shared" si="0"/>
        <v>81.3</v>
      </c>
    </row>
    <row r="32" spans="1:6" s="5" customFormat="1" ht="18" customHeight="1">
      <c r="A32" s="2" t="s">
        <v>482</v>
      </c>
      <c r="B32" s="2" t="s">
        <v>31</v>
      </c>
      <c r="C32" s="2" t="s">
        <v>483</v>
      </c>
      <c r="D32" s="2">
        <v>80.5</v>
      </c>
      <c r="E32" s="2">
        <v>81.599999999999994</v>
      </c>
      <c r="F32" s="2">
        <f t="shared" si="0"/>
        <v>81.05</v>
      </c>
    </row>
    <row r="33" spans="1:6" s="5" customFormat="1" ht="18" customHeight="1">
      <c r="A33" s="2" t="s">
        <v>389</v>
      </c>
      <c r="B33" s="2" t="s">
        <v>31</v>
      </c>
      <c r="C33" s="2" t="s">
        <v>390</v>
      </c>
      <c r="D33" s="2">
        <v>81.5</v>
      </c>
      <c r="E33" s="2">
        <v>80.400000000000006</v>
      </c>
      <c r="F33" s="2">
        <f t="shared" si="0"/>
        <v>80.95</v>
      </c>
    </row>
    <row r="34" spans="1:6" s="5" customFormat="1" ht="18" customHeight="1">
      <c r="A34" s="2" t="s">
        <v>677</v>
      </c>
      <c r="B34" s="2" t="s">
        <v>31</v>
      </c>
      <c r="C34" s="2" t="s">
        <v>678</v>
      </c>
      <c r="D34" s="2">
        <v>78.5</v>
      </c>
      <c r="E34" s="2">
        <v>83.2</v>
      </c>
      <c r="F34" s="2">
        <f t="shared" si="0"/>
        <v>80.849999999999994</v>
      </c>
    </row>
    <row r="35" spans="1:6" s="5" customFormat="1" ht="18" customHeight="1">
      <c r="A35" s="2" t="s">
        <v>406</v>
      </c>
      <c r="B35" s="2" t="s">
        <v>31</v>
      </c>
      <c r="C35" s="2" t="s">
        <v>407</v>
      </c>
      <c r="D35" s="2">
        <v>81.5</v>
      </c>
      <c r="E35" s="2">
        <v>80</v>
      </c>
      <c r="F35" s="2">
        <f t="shared" si="0"/>
        <v>80.75</v>
      </c>
    </row>
    <row r="36" spans="1:6" s="5" customFormat="1" ht="18" customHeight="1">
      <c r="A36" s="2" t="s">
        <v>241</v>
      </c>
      <c r="B36" s="2" t="s">
        <v>31</v>
      </c>
      <c r="C36" s="2" t="s">
        <v>242</v>
      </c>
      <c r="D36" s="2">
        <v>83.5</v>
      </c>
      <c r="E36" s="2">
        <v>77.8</v>
      </c>
      <c r="F36" s="2">
        <f t="shared" si="0"/>
        <v>80.650000000000006</v>
      </c>
    </row>
    <row r="37" spans="1:6" s="5" customFormat="1" ht="18" customHeight="1">
      <c r="A37" s="2" t="s">
        <v>380</v>
      </c>
      <c r="B37" s="2" t="s">
        <v>31</v>
      </c>
      <c r="C37" s="2" t="s">
        <v>381</v>
      </c>
      <c r="D37" s="2">
        <v>81.5</v>
      </c>
      <c r="E37" s="2">
        <v>79.2</v>
      </c>
      <c r="F37" s="2">
        <f t="shared" si="0"/>
        <v>80.349999999999994</v>
      </c>
    </row>
    <row r="38" spans="1:6" s="5" customFormat="1" ht="18" customHeight="1">
      <c r="A38" s="2" t="s">
        <v>709</v>
      </c>
      <c r="B38" s="2" t="s">
        <v>31</v>
      </c>
      <c r="C38" s="2" t="s">
        <v>710</v>
      </c>
      <c r="D38" s="2">
        <v>78.5</v>
      </c>
      <c r="E38" s="2">
        <v>81.8</v>
      </c>
      <c r="F38" s="2">
        <f t="shared" si="0"/>
        <v>80.150000000000006</v>
      </c>
    </row>
    <row r="39" spans="1:6" s="5" customFormat="1" ht="18" customHeight="1">
      <c r="A39" s="2" t="s">
        <v>536</v>
      </c>
      <c r="B39" s="2" t="s">
        <v>31</v>
      </c>
      <c r="C39" s="2" t="s">
        <v>537</v>
      </c>
      <c r="D39" s="2">
        <v>80</v>
      </c>
      <c r="E39" s="2">
        <v>80.2</v>
      </c>
      <c r="F39" s="2">
        <f t="shared" si="0"/>
        <v>80.099999999999994</v>
      </c>
    </row>
    <row r="40" spans="1:6" s="5" customFormat="1" ht="18" customHeight="1">
      <c r="A40" s="2" t="s">
        <v>555</v>
      </c>
      <c r="B40" s="2" t="s">
        <v>31</v>
      </c>
      <c r="C40" s="2" t="s">
        <v>556</v>
      </c>
      <c r="D40" s="2">
        <v>80</v>
      </c>
      <c r="E40" s="2">
        <v>80</v>
      </c>
      <c r="F40" s="2">
        <f t="shared" si="0"/>
        <v>80</v>
      </c>
    </row>
    <row r="41" spans="1:6" s="5" customFormat="1" ht="18" customHeight="1">
      <c r="A41" s="2" t="s">
        <v>609</v>
      </c>
      <c r="B41" s="2" t="s">
        <v>31</v>
      </c>
      <c r="C41" s="2" t="s">
        <v>610</v>
      </c>
      <c r="D41" s="2">
        <v>79.5</v>
      </c>
      <c r="E41" s="2">
        <v>80.400000000000006</v>
      </c>
      <c r="F41" s="2">
        <f t="shared" si="0"/>
        <v>79.95</v>
      </c>
    </row>
    <row r="42" spans="1:6" s="5" customFormat="1" ht="18" customHeight="1">
      <c r="A42" s="2" t="s">
        <v>361</v>
      </c>
      <c r="B42" s="2" t="s">
        <v>31</v>
      </c>
      <c r="C42" s="2" t="s">
        <v>362</v>
      </c>
      <c r="D42" s="2">
        <v>82</v>
      </c>
      <c r="E42" s="2">
        <v>77.8</v>
      </c>
      <c r="F42" s="2">
        <f t="shared" si="0"/>
        <v>79.900000000000006</v>
      </c>
    </row>
    <row r="43" spans="1:6" s="5" customFormat="1" ht="18" customHeight="1">
      <c r="A43" s="2" t="s">
        <v>700</v>
      </c>
      <c r="B43" s="2" t="s">
        <v>31</v>
      </c>
      <c r="C43" s="2" t="s">
        <v>701</v>
      </c>
      <c r="D43" s="2">
        <v>78.5</v>
      </c>
      <c r="E43" s="2">
        <v>80.8</v>
      </c>
      <c r="F43" s="2">
        <f t="shared" si="0"/>
        <v>79.650000000000006</v>
      </c>
    </row>
    <row r="44" spans="1:6" s="5" customFormat="1" ht="18" customHeight="1">
      <c r="A44" s="2" t="s">
        <v>528</v>
      </c>
      <c r="B44" s="2" t="s">
        <v>31</v>
      </c>
      <c r="C44" s="2" t="s">
        <v>529</v>
      </c>
      <c r="D44" s="2">
        <v>80</v>
      </c>
      <c r="E44" s="2">
        <v>79</v>
      </c>
      <c r="F44" s="2">
        <f t="shared" si="0"/>
        <v>79.5</v>
      </c>
    </row>
    <row r="45" spans="1:6" s="5" customFormat="1" ht="18" customHeight="1">
      <c r="A45" s="2" t="s">
        <v>582</v>
      </c>
      <c r="B45" s="2" t="s">
        <v>31</v>
      </c>
      <c r="C45" s="2" t="s">
        <v>583</v>
      </c>
      <c r="D45" s="2">
        <v>79.5</v>
      </c>
      <c r="E45" s="2">
        <v>79</v>
      </c>
      <c r="F45" s="2">
        <f t="shared" si="0"/>
        <v>79.25</v>
      </c>
    </row>
    <row r="46" spans="1:6" s="5" customFormat="1" ht="18" customHeight="1">
      <c r="A46" s="2" t="s">
        <v>502</v>
      </c>
      <c r="B46" s="2" t="s">
        <v>31</v>
      </c>
      <c r="C46" s="2" t="s">
        <v>503</v>
      </c>
      <c r="D46" s="2">
        <v>80</v>
      </c>
      <c r="E46" s="2">
        <v>78</v>
      </c>
      <c r="F46" s="2">
        <f t="shared" si="0"/>
        <v>79</v>
      </c>
    </row>
    <row r="47" spans="1:6" s="5" customFormat="1" ht="18" customHeight="1">
      <c r="A47" s="2" t="s">
        <v>519</v>
      </c>
      <c r="B47" s="2" t="s">
        <v>31</v>
      </c>
      <c r="C47" s="2" t="s">
        <v>520</v>
      </c>
      <c r="D47" s="2">
        <v>80</v>
      </c>
      <c r="E47" s="2">
        <v>76.599999999999994</v>
      </c>
      <c r="F47" s="2">
        <f t="shared" si="0"/>
        <v>78.3</v>
      </c>
    </row>
    <row r="48" spans="1:6" s="5" customFormat="1" ht="18" customHeight="1">
      <c r="A48" s="2" t="s">
        <v>641</v>
      </c>
      <c r="B48" s="2" t="s">
        <v>31</v>
      </c>
      <c r="C48" s="2" t="s">
        <v>642</v>
      </c>
      <c r="D48" s="2">
        <v>79</v>
      </c>
      <c r="E48" s="2">
        <v>77.2</v>
      </c>
      <c r="F48" s="2">
        <f t="shared" si="0"/>
        <v>78.099999999999994</v>
      </c>
    </row>
    <row r="49" spans="1:6" s="5" customFormat="1" ht="18" customHeight="1">
      <c r="A49" s="2" t="s">
        <v>633</v>
      </c>
      <c r="B49" s="2" t="s">
        <v>31</v>
      </c>
      <c r="C49" s="2" t="s">
        <v>634</v>
      </c>
      <c r="D49" s="2">
        <v>79</v>
      </c>
      <c r="E49" s="2">
        <v>77</v>
      </c>
      <c r="F49" s="2">
        <f t="shared" si="0"/>
        <v>78</v>
      </c>
    </row>
    <row r="50" spans="1:6" s="5" customFormat="1" ht="18" customHeight="1">
      <c r="A50" s="2" t="s">
        <v>565</v>
      </c>
      <c r="B50" s="2" t="s">
        <v>31</v>
      </c>
      <c r="C50" s="2" t="s">
        <v>566</v>
      </c>
      <c r="D50" s="2">
        <v>80</v>
      </c>
      <c r="E50" s="2">
        <v>75.599999999999994</v>
      </c>
      <c r="F50" s="2">
        <f t="shared" si="0"/>
        <v>77.8</v>
      </c>
    </row>
    <row r="51" spans="1:6" s="5" customFormat="1" ht="18" customHeight="1">
      <c r="A51" s="2" t="s">
        <v>415</v>
      </c>
      <c r="B51" s="2" t="s">
        <v>31</v>
      </c>
      <c r="C51" s="2" t="s">
        <v>416</v>
      </c>
      <c r="D51" s="2">
        <v>81.5</v>
      </c>
      <c r="E51" s="2">
        <v>72</v>
      </c>
      <c r="F51" s="2">
        <f t="shared" si="0"/>
        <v>76.75</v>
      </c>
    </row>
    <row r="52" spans="1:6" s="5" customFormat="1" ht="18" customHeight="1">
      <c r="A52" s="22" t="s">
        <v>1845</v>
      </c>
      <c r="B52" s="23"/>
      <c r="C52" s="23"/>
      <c r="D52" s="23"/>
      <c r="E52" s="23"/>
      <c r="F52" s="24"/>
    </row>
    <row r="53" spans="1:6" s="5" customFormat="1" ht="18" customHeight="1">
      <c r="A53" s="25"/>
      <c r="B53" s="26"/>
      <c r="C53" s="26"/>
      <c r="D53" s="26"/>
      <c r="E53" s="26"/>
      <c r="F53" s="27"/>
    </row>
    <row r="54" spans="1:6" s="5" customFormat="1" ht="18" customHeight="1">
      <c r="A54" s="9" t="s">
        <v>739</v>
      </c>
      <c r="B54" s="9" t="s">
        <v>734</v>
      </c>
      <c r="C54" s="9" t="s">
        <v>740</v>
      </c>
      <c r="D54" s="9">
        <v>87.5</v>
      </c>
      <c r="E54" s="9">
        <v>85.4</v>
      </c>
      <c r="F54" s="2">
        <f t="shared" ref="F54:F104" si="1">(D54+E54)/2</f>
        <v>86.45</v>
      </c>
    </row>
    <row r="55" spans="1:6" s="5" customFormat="1" ht="18" customHeight="1">
      <c r="A55" s="9" t="s">
        <v>747</v>
      </c>
      <c r="B55" s="9" t="s">
        <v>734</v>
      </c>
      <c r="C55" s="9" t="s">
        <v>748</v>
      </c>
      <c r="D55" s="9">
        <v>87</v>
      </c>
      <c r="E55" s="9">
        <v>83.8</v>
      </c>
      <c r="F55" s="2">
        <f t="shared" si="1"/>
        <v>85.4</v>
      </c>
    </row>
    <row r="56" spans="1:6" s="5" customFormat="1" ht="18" customHeight="1">
      <c r="A56" s="9" t="s">
        <v>841</v>
      </c>
      <c r="B56" s="9" t="s">
        <v>734</v>
      </c>
      <c r="C56" s="9" t="s">
        <v>842</v>
      </c>
      <c r="D56" s="9">
        <v>84.5</v>
      </c>
      <c r="E56" s="9">
        <v>85.8</v>
      </c>
      <c r="F56" s="2">
        <f t="shared" si="1"/>
        <v>85.15</v>
      </c>
    </row>
    <row r="57" spans="1:6" s="5" customFormat="1" ht="18" customHeight="1">
      <c r="A57" s="9" t="s">
        <v>816</v>
      </c>
      <c r="B57" s="9" t="s">
        <v>734</v>
      </c>
      <c r="C57" s="9" t="s">
        <v>817</v>
      </c>
      <c r="D57" s="9">
        <v>84</v>
      </c>
      <c r="E57" s="9">
        <v>85.2</v>
      </c>
      <c r="F57" s="2">
        <f t="shared" si="1"/>
        <v>84.6</v>
      </c>
    </row>
    <row r="58" spans="1:6" s="5" customFormat="1" ht="18" customHeight="1">
      <c r="A58" s="9" t="s">
        <v>808</v>
      </c>
      <c r="B58" s="9" t="s">
        <v>734</v>
      </c>
      <c r="C58" s="9" t="s">
        <v>809</v>
      </c>
      <c r="D58" s="9">
        <v>84.5</v>
      </c>
      <c r="E58" s="9">
        <v>84.2</v>
      </c>
      <c r="F58" s="2">
        <f t="shared" si="1"/>
        <v>84.35</v>
      </c>
    </row>
    <row r="59" spans="1:6" s="5" customFormat="1" ht="18" customHeight="1">
      <c r="A59" s="9" t="s">
        <v>791</v>
      </c>
      <c r="B59" s="9" t="s">
        <v>734</v>
      </c>
      <c r="C59" s="9" t="s">
        <v>792</v>
      </c>
      <c r="D59" s="9">
        <v>84.5</v>
      </c>
      <c r="E59" s="9">
        <v>83.6</v>
      </c>
      <c r="F59" s="2">
        <f t="shared" si="1"/>
        <v>84.05</v>
      </c>
    </row>
    <row r="60" spans="1:6" s="5" customFormat="1" ht="18" customHeight="1">
      <c r="A60" s="9" t="s">
        <v>833</v>
      </c>
      <c r="B60" s="9" t="s">
        <v>734</v>
      </c>
      <c r="C60" s="9" t="s">
        <v>834</v>
      </c>
      <c r="D60" s="9">
        <v>83.5</v>
      </c>
      <c r="E60" s="9">
        <v>84.4</v>
      </c>
      <c r="F60" s="2">
        <f t="shared" si="1"/>
        <v>83.95</v>
      </c>
    </row>
    <row r="61" spans="1:6" s="5" customFormat="1" ht="18" customHeight="1">
      <c r="A61" s="9" t="s">
        <v>873</v>
      </c>
      <c r="B61" s="9" t="s">
        <v>734</v>
      </c>
      <c r="C61" s="9" t="s">
        <v>874</v>
      </c>
      <c r="D61" s="9">
        <v>82.5</v>
      </c>
      <c r="E61" s="9">
        <v>85.2</v>
      </c>
      <c r="F61" s="2">
        <f t="shared" si="1"/>
        <v>83.85</v>
      </c>
    </row>
    <row r="62" spans="1:6" s="5" customFormat="1" ht="18" customHeight="1">
      <c r="A62" s="9" t="s">
        <v>781</v>
      </c>
      <c r="B62" s="9" t="s">
        <v>734</v>
      </c>
      <c r="C62" s="9" t="s">
        <v>782</v>
      </c>
      <c r="D62" s="9">
        <v>85</v>
      </c>
      <c r="E62" s="9">
        <v>82.6</v>
      </c>
      <c r="F62" s="2">
        <f t="shared" si="1"/>
        <v>83.8</v>
      </c>
    </row>
    <row r="63" spans="1:6" s="5" customFormat="1" ht="18" customHeight="1">
      <c r="A63" s="9" t="s">
        <v>865</v>
      </c>
      <c r="B63" s="9" t="s">
        <v>734</v>
      </c>
      <c r="C63" s="9" t="s">
        <v>866</v>
      </c>
      <c r="D63" s="9">
        <v>82.5</v>
      </c>
      <c r="E63" s="9">
        <v>85</v>
      </c>
      <c r="F63" s="2">
        <f t="shared" si="1"/>
        <v>83.75</v>
      </c>
    </row>
    <row r="64" spans="1:6" s="5" customFormat="1" ht="18" customHeight="1">
      <c r="A64" s="9" t="s">
        <v>825</v>
      </c>
      <c r="B64" s="9" t="s">
        <v>734</v>
      </c>
      <c r="C64" s="9" t="s">
        <v>826</v>
      </c>
      <c r="D64" s="9">
        <v>84</v>
      </c>
      <c r="E64" s="9">
        <v>83.2</v>
      </c>
      <c r="F64" s="2">
        <f t="shared" si="1"/>
        <v>83.6</v>
      </c>
    </row>
    <row r="65" spans="1:6" s="5" customFormat="1" ht="18" customHeight="1">
      <c r="A65" s="9" t="s">
        <v>940</v>
      </c>
      <c r="B65" s="9" t="s">
        <v>734</v>
      </c>
      <c r="C65" s="9" t="s">
        <v>941</v>
      </c>
      <c r="D65" s="9">
        <v>80.5</v>
      </c>
      <c r="E65" s="9">
        <v>84.8</v>
      </c>
      <c r="F65" s="2">
        <f t="shared" si="1"/>
        <v>82.65</v>
      </c>
    </row>
    <row r="66" spans="1:6" s="5" customFormat="1" ht="18" customHeight="1">
      <c r="A66" s="9" t="s">
        <v>913</v>
      </c>
      <c r="B66" s="9" t="s">
        <v>734</v>
      </c>
      <c r="C66" s="9" t="s">
        <v>914</v>
      </c>
      <c r="D66" s="9">
        <v>81</v>
      </c>
      <c r="E66" s="9">
        <v>84</v>
      </c>
      <c r="F66" s="2">
        <f t="shared" si="1"/>
        <v>82.5</v>
      </c>
    </row>
    <row r="67" spans="1:6" s="5" customFormat="1" ht="18" customHeight="1">
      <c r="A67" s="9" t="s">
        <v>848</v>
      </c>
      <c r="B67" s="9" t="s">
        <v>734</v>
      </c>
      <c r="C67" s="9" t="s">
        <v>849</v>
      </c>
      <c r="D67" s="9">
        <v>82.5</v>
      </c>
      <c r="E67" s="9">
        <v>82.2</v>
      </c>
      <c r="F67" s="2">
        <f t="shared" si="1"/>
        <v>82.35</v>
      </c>
    </row>
    <row r="68" spans="1:6" s="5" customFormat="1" ht="18" customHeight="1">
      <c r="A68" s="9" t="s">
        <v>989</v>
      </c>
      <c r="B68" s="9" t="s">
        <v>734</v>
      </c>
      <c r="C68" s="9" t="s">
        <v>990</v>
      </c>
      <c r="D68" s="9">
        <v>79.5</v>
      </c>
      <c r="E68" s="9">
        <v>85.2</v>
      </c>
      <c r="F68" s="2">
        <f t="shared" si="1"/>
        <v>82.35</v>
      </c>
    </row>
    <row r="69" spans="1:6" s="5" customFormat="1" ht="18" customHeight="1">
      <c r="A69" s="9" t="s">
        <v>1049</v>
      </c>
      <c r="B69" s="9" t="s">
        <v>734</v>
      </c>
      <c r="C69" s="9" t="s">
        <v>1050</v>
      </c>
      <c r="D69" s="9">
        <v>78.5</v>
      </c>
      <c r="E69" s="9">
        <v>86</v>
      </c>
      <c r="F69" s="2">
        <f t="shared" si="1"/>
        <v>82.25</v>
      </c>
    </row>
    <row r="70" spans="1:6" s="5" customFormat="1" ht="18" customHeight="1">
      <c r="A70" s="9" t="s">
        <v>971</v>
      </c>
      <c r="B70" s="9" t="s">
        <v>734</v>
      </c>
      <c r="C70" s="9" t="s">
        <v>972</v>
      </c>
      <c r="D70" s="9">
        <v>80</v>
      </c>
      <c r="E70" s="9">
        <v>84.2</v>
      </c>
      <c r="F70" s="2">
        <f t="shared" si="1"/>
        <v>82.1</v>
      </c>
    </row>
    <row r="71" spans="1:6" s="5" customFormat="1" ht="18" customHeight="1">
      <c r="A71" s="9" t="s">
        <v>931</v>
      </c>
      <c r="B71" s="9" t="s">
        <v>734</v>
      </c>
      <c r="C71" s="9" t="s">
        <v>932</v>
      </c>
      <c r="D71" s="9">
        <v>80.5</v>
      </c>
      <c r="E71" s="9">
        <v>83.6</v>
      </c>
      <c r="F71" s="2">
        <f t="shared" si="1"/>
        <v>82.05</v>
      </c>
    </row>
    <row r="72" spans="1:6" s="5" customFormat="1" ht="18" customHeight="1">
      <c r="A72" s="9" t="s">
        <v>857</v>
      </c>
      <c r="B72" s="9" t="s">
        <v>734</v>
      </c>
      <c r="C72" s="9" t="s">
        <v>858</v>
      </c>
      <c r="D72" s="9">
        <v>82.5</v>
      </c>
      <c r="E72" s="9">
        <v>80.8</v>
      </c>
      <c r="F72" s="2">
        <f t="shared" si="1"/>
        <v>81.650000000000006</v>
      </c>
    </row>
    <row r="73" spans="1:6" s="5" customFormat="1" ht="18" customHeight="1">
      <c r="A73" s="9" t="s">
        <v>1088</v>
      </c>
      <c r="B73" s="9" t="s">
        <v>734</v>
      </c>
      <c r="C73" s="9" t="s">
        <v>1089</v>
      </c>
      <c r="D73" s="9">
        <v>77</v>
      </c>
      <c r="E73" s="9">
        <v>86.2</v>
      </c>
      <c r="F73" s="2">
        <f t="shared" si="1"/>
        <v>81.599999999999994</v>
      </c>
    </row>
    <row r="74" spans="1:6" s="5" customFormat="1" ht="18" customHeight="1">
      <c r="A74" s="9" t="s">
        <v>883</v>
      </c>
      <c r="B74" s="9" t="s">
        <v>734</v>
      </c>
      <c r="C74" s="9" t="s">
        <v>884</v>
      </c>
      <c r="D74" s="9">
        <v>82</v>
      </c>
      <c r="E74" s="9">
        <v>80.8</v>
      </c>
      <c r="F74" s="2">
        <f t="shared" si="1"/>
        <v>81.400000000000006</v>
      </c>
    </row>
    <row r="75" spans="1:6" s="5" customFormat="1" ht="18" customHeight="1">
      <c r="A75" s="9" t="s">
        <v>1113</v>
      </c>
      <c r="B75" s="9" t="s">
        <v>734</v>
      </c>
      <c r="C75" s="9" t="s">
        <v>1114</v>
      </c>
      <c r="D75" s="9">
        <v>77</v>
      </c>
      <c r="E75" s="9">
        <v>84.4</v>
      </c>
      <c r="F75" s="2">
        <f t="shared" si="1"/>
        <v>80.7</v>
      </c>
    </row>
    <row r="76" spans="1:6" s="5" customFormat="1" ht="18" customHeight="1">
      <c r="A76" s="9" t="s">
        <v>1023</v>
      </c>
      <c r="B76" s="9" t="s">
        <v>734</v>
      </c>
      <c r="C76" s="9" t="s">
        <v>1024</v>
      </c>
      <c r="D76" s="9">
        <v>79</v>
      </c>
      <c r="E76" s="9">
        <v>82.2</v>
      </c>
      <c r="F76" s="2">
        <f t="shared" si="1"/>
        <v>80.599999999999994</v>
      </c>
    </row>
    <row r="77" spans="1:6" s="5" customFormat="1" ht="18" customHeight="1">
      <c r="A77" s="9" t="s">
        <v>997</v>
      </c>
      <c r="B77" s="9" t="s">
        <v>734</v>
      </c>
      <c r="C77" s="9" t="s">
        <v>998</v>
      </c>
      <c r="D77" s="9">
        <v>80</v>
      </c>
      <c r="E77" s="9">
        <v>81.2</v>
      </c>
      <c r="F77" s="2">
        <f t="shared" si="1"/>
        <v>80.599999999999994</v>
      </c>
    </row>
    <row r="78" spans="1:6" s="5" customFormat="1" ht="18" customHeight="1">
      <c r="A78" s="9" t="s">
        <v>1121</v>
      </c>
      <c r="B78" s="9" t="s">
        <v>734</v>
      </c>
      <c r="C78" s="9" t="s">
        <v>1122</v>
      </c>
      <c r="D78" s="9">
        <v>77</v>
      </c>
      <c r="E78" s="9">
        <v>84.2</v>
      </c>
      <c r="F78" s="2">
        <f t="shared" si="1"/>
        <v>80.599999999999994</v>
      </c>
    </row>
    <row r="79" spans="1:6" s="5" customFormat="1" ht="18" customHeight="1">
      <c r="A79" s="9" t="s">
        <v>1679</v>
      </c>
      <c r="B79" s="9" t="s">
        <v>734</v>
      </c>
      <c r="C79" s="9" t="s">
        <v>1680</v>
      </c>
      <c r="D79" s="9">
        <v>75.5</v>
      </c>
      <c r="E79" s="9">
        <v>85.6</v>
      </c>
      <c r="F79" s="2">
        <f t="shared" si="1"/>
        <v>80.55</v>
      </c>
    </row>
    <row r="80" spans="1:6" s="5" customFormat="1" ht="18" customHeight="1">
      <c r="A80" s="9" t="s">
        <v>906</v>
      </c>
      <c r="B80" s="9" t="s">
        <v>734</v>
      </c>
      <c r="C80" s="9" t="s">
        <v>907</v>
      </c>
      <c r="D80" s="9">
        <v>81.5</v>
      </c>
      <c r="E80" s="9">
        <v>79.599999999999994</v>
      </c>
      <c r="F80" s="2">
        <f t="shared" si="1"/>
        <v>80.55</v>
      </c>
    </row>
    <row r="81" spans="1:6" s="5" customFormat="1" ht="18" customHeight="1">
      <c r="A81" s="9" t="s">
        <v>956</v>
      </c>
      <c r="B81" s="9" t="s">
        <v>734</v>
      </c>
      <c r="C81" s="9" t="s">
        <v>957</v>
      </c>
      <c r="D81" s="9">
        <v>80.5</v>
      </c>
      <c r="E81" s="9">
        <v>80.400000000000006</v>
      </c>
      <c r="F81" s="2">
        <f t="shared" si="1"/>
        <v>80.45</v>
      </c>
    </row>
    <row r="82" spans="1:6" s="7" customFormat="1" ht="18" customHeight="1">
      <c r="A82" s="9" t="s">
        <v>1015</v>
      </c>
      <c r="B82" s="9" t="s">
        <v>734</v>
      </c>
      <c r="C82" s="9" t="s">
        <v>1016</v>
      </c>
      <c r="D82" s="9">
        <v>79</v>
      </c>
      <c r="E82" s="9">
        <v>81.8</v>
      </c>
      <c r="F82" s="2">
        <f t="shared" si="1"/>
        <v>80.400000000000006</v>
      </c>
    </row>
    <row r="83" spans="1:6" s="7" customFormat="1" ht="18" customHeight="1">
      <c r="A83" s="9" t="s">
        <v>963</v>
      </c>
      <c r="B83" s="9" t="s">
        <v>734</v>
      </c>
      <c r="C83" s="9" t="s">
        <v>964</v>
      </c>
      <c r="D83" s="9">
        <v>80.5</v>
      </c>
      <c r="E83" s="9">
        <v>79.8</v>
      </c>
      <c r="F83" s="2">
        <f t="shared" si="1"/>
        <v>80.150000000000006</v>
      </c>
    </row>
    <row r="84" spans="1:6" s="7" customFormat="1" ht="18" customHeight="1">
      <c r="A84" s="9" t="s">
        <v>1687</v>
      </c>
      <c r="B84" s="9" t="s">
        <v>734</v>
      </c>
      <c r="C84" s="9" t="s">
        <v>1688</v>
      </c>
      <c r="D84" s="9">
        <v>75</v>
      </c>
      <c r="E84" s="9">
        <v>85</v>
      </c>
      <c r="F84" s="2">
        <f t="shared" si="1"/>
        <v>80</v>
      </c>
    </row>
    <row r="85" spans="1:6" s="7" customFormat="1" ht="18" customHeight="1">
      <c r="A85" s="9" t="s">
        <v>1229</v>
      </c>
      <c r="B85" s="9" t="s">
        <v>734</v>
      </c>
      <c r="C85" s="9" t="s">
        <v>1230</v>
      </c>
      <c r="D85" s="9">
        <v>75</v>
      </c>
      <c r="E85" s="9">
        <v>84.8</v>
      </c>
      <c r="F85" s="2">
        <f t="shared" si="1"/>
        <v>79.900000000000006</v>
      </c>
    </row>
    <row r="86" spans="1:6" s="7" customFormat="1" ht="18" customHeight="1">
      <c r="A86" s="9" t="s">
        <v>1207</v>
      </c>
      <c r="B86" s="9" t="s">
        <v>734</v>
      </c>
      <c r="C86" s="9" t="s">
        <v>1208</v>
      </c>
      <c r="D86" s="9">
        <v>75.5</v>
      </c>
      <c r="E86" s="9">
        <v>84.2</v>
      </c>
      <c r="F86" s="2">
        <f t="shared" si="1"/>
        <v>79.849999999999994</v>
      </c>
    </row>
    <row r="87" spans="1:6" s="7" customFormat="1" ht="18" customHeight="1">
      <c r="A87" s="9" t="s">
        <v>1163</v>
      </c>
      <c r="B87" s="9" t="s">
        <v>734</v>
      </c>
      <c r="C87" s="9" t="s">
        <v>1164</v>
      </c>
      <c r="D87" s="9">
        <v>76.5</v>
      </c>
      <c r="E87" s="9">
        <v>83</v>
      </c>
      <c r="F87" s="2">
        <f t="shared" si="1"/>
        <v>79.75</v>
      </c>
    </row>
    <row r="88" spans="1:6" s="7" customFormat="1" ht="18" customHeight="1">
      <c r="A88" s="9" t="s">
        <v>1277</v>
      </c>
      <c r="B88" s="9" t="s">
        <v>734</v>
      </c>
      <c r="C88" s="9" t="s">
        <v>1278</v>
      </c>
      <c r="D88" s="9">
        <v>74.5</v>
      </c>
      <c r="E88" s="9">
        <v>85</v>
      </c>
      <c r="F88" s="2">
        <f t="shared" si="1"/>
        <v>79.75</v>
      </c>
    </row>
    <row r="89" spans="1:6" s="7" customFormat="1" ht="18" customHeight="1">
      <c r="A89" s="9" t="s">
        <v>1662</v>
      </c>
      <c r="B89" s="9" t="s">
        <v>734</v>
      </c>
      <c r="C89" s="9" t="s">
        <v>1663</v>
      </c>
      <c r="D89" s="9">
        <v>75.5</v>
      </c>
      <c r="E89" s="9">
        <v>83.6</v>
      </c>
      <c r="F89" s="2">
        <f t="shared" si="1"/>
        <v>79.55</v>
      </c>
    </row>
    <row r="90" spans="1:6" s="7" customFormat="1" ht="18" customHeight="1">
      <c r="A90" s="9" t="s">
        <v>1199</v>
      </c>
      <c r="B90" s="9" t="s">
        <v>734</v>
      </c>
      <c r="C90" s="9" t="s">
        <v>1200</v>
      </c>
      <c r="D90" s="9">
        <v>75.5</v>
      </c>
      <c r="E90" s="9">
        <v>83.4</v>
      </c>
      <c r="F90" s="2">
        <f t="shared" si="1"/>
        <v>79.45</v>
      </c>
    </row>
    <row r="91" spans="1:6" s="7" customFormat="1" ht="18" customHeight="1">
      <c r="A91" s="9" t="s">
        <v>1154</v>
      </c>
      <c r="B91" s="9" t="s">
        <v>734</v>
      </c>
      <c r="C91" s="9" t="s">
        <v>1155</v>
      </c>
      <c r="D91" s="9">
        <v>76.5</v>
      </c>
      <c r="E91" s="9">
        <v>82.4</v>
      </c>
      <c r="F91" s="2">
        <f t="shared" si="1"/>
        <v>79.45</v>
      </c>
    </row>
    <row r="92" spans="1:6" s="7" customFormat="1" ht="18" customHeight="1">
      <c r="A92" s="9" t="s">
        <v>1221</v>
      </c>
      <c r="B92" s="9" t="s">
        <v>734</v>
      </c>
      <c r="C92" s="9" t="s">
        <v>1222</v>
      </c>
      <c r="D92" s="9">
        <v>75.5</v>
      </c>
      <c r="E92" s="9">
        <v>83.4</v>
      </c>
      <c r="F92" s="2">
        <f t="shared" si="1"/>
        <v>79.45</v>
      </c>
    </row>
    <row r="93" spans="1:6" s="7" customFormat="1" ht="18" customHeight="1">
      <c r="A93" s="9" t="s">
        <v>1065</v>
      </c>
      <c r="B93" s="9" t="s">
        <v>734</v>
      </c>
      <c r="C93" s="9" t="s">
        <v>1066</v>
      </c>
      <c r="D93" s="9">
        <v>77.5</v>
      </c>
      <c r="E93" s="9">
        <v>81.2</v>
      </c>
      <c r="F93" s="2">
        <f t="shared" si="1"/>
        <v>79.349999999999994</v>
      </c>
    </row>
    <row r="94" spans="1:6" s="7" customFormat="1" ht="18" customHeight="1">
      <c r="A94" s="9" t="s">
        <v>899</v>
      </c>
      <c r="B94" s="9" t="s">
        <v>734</v>
      </c>
      <c r="C94" s="9" t="s">
        <v>900</v>
      </c>
      <c r="D94" s="9">
        <v>81.5</v>
      </c>
      <c r="E94" s="9">
        <v>77.2</v>
      </c>
      <c r="F94" s="2">
        <f t="shared" si="1"/>
        <v>79.349999999999994</v>
      </c>
    </row>
    <row r="95" spans="1:6" s="7" customFormat="1" ht="18" customHeight="1">
      <c r="A95" s="9" t="s">
        <v>1138</v>
      </c>
      <c r="B95" s="9" t="s">
        <v>734</v>
      </c>
      <c r="C95" s="9" t="s">
        <v>1139</v>
      </c>
      <c r="D95" s="9">
        <v>76.5</v>
      </c>
      <c r="E95" s="9">
        <v>82.2</v>
      </c>
      <c r="F95" s="2">
        <f t="shared" si="1"/>
        <v>79.349999999999994</v>
      </c>
    </row>
    <row r="96" spans="1:6" s="7" customFormat="1" ht="18" customHeight="1">
      <c r="A96" s="9" t="s">
        <v>1073</v>
      </c>
      <c r="B96" s="9" t="s">
        <v>734</v>
      </c>
      <c r="C96" s="9" t="s">
        <v>1074</v>
      </c>
      <c r="D96" s="9">
        <v>77</v>
      </c>
      <c r="E96" s="9">
        <v>81.599999999999994</v>
      </c>
      <c r="F96" s="2">
        <f t="shared" si="1"/>
        <v>79.3</v>
      </c>
    </row>
    <row r="97" spans="1:6" s="7" customFormat="1" ht="18" customHeight="1">
      <c r="A97" s="9" t="s">
        <v>980</v>
      </c>
      <c r="B97" s="9" t="s">
        <v>734</v>
      </c>
      <c r="C97" s="9" t="s">
        <v>981</v>
      </c>
      <c r="D97" s="9">
        <v>79.5</v>
      </c>
      <c r="E97" s="9">
        <v>79</v>
      </c>
      <c r="F97" s="2">
        <f t="shared" si="1"/>
        <v>79.25</v>
      </c>
    </row>
    <row r="98" spans="1:6" s="7" customFormat="1" ht="18" customHeight="1">
      <c r="A98" s="9" t="s">
        <v>1032</v>
      </c>
      <c r="B98" s="9" t="s">
        <v>734</v>
      </c>
      <c r="C98" s="9" t="s">
        <v>1033</v>
      </c>
      <c r="D98" s="9">
        <v>79</v>
      </c>
      <c r="E98" s="9">
        <v>79.400000000000006</v>
      </c>
      <c r="F98" s="2">
        <f t="shared" si="1"/>
        <v>79.2</v>
      </c>
    </row>
    <row r="99" spans="1:6" s="7" customFormat="1" ht="18" customHeight="1">
      <c r="A99" s="9" t="s">
        <v>1253</v>
      </c>
      <c r="B99" s="9" t="s">
        <v>734</v>
      </c>
      <c r="C99" s="9" t="s">
        <v>1254</v>
      </c>
      <c r="D99" s="9">
        <v>75</v>
      </c>
      <c r="E99" s="9">
        <v>83.4</v>
      </c>
      <c r="F99" s="2">
        <f t="shared" si="1"/>
        <v>79.2</v>
      </c>
    </row>
    <row r="100" spans="1:6" s="7" customFormat="1" ht="18" customHeight="1">
      <c r="A100" s="9" t="s">
        <v>1104</v>
      </c>
      <c r="B100" s="9" t="s">
        <v>734</v>
      </c>
      <c r="C100" s="9" t="s">
        <v>1105</v>
      </c>
      <c r="D100" s="9">
        <v>77</v>
      </c>
      <c r="E100" s="9">
        <v>81.400000000000006</v>
      </c>
      <c r="F100" s="2">
        <f t="shared" si="1"/>
        <v>79.2</v>
      </c>
    </row>
    <row r="101" spans="1:6" s="7" customFormat="1" ht="18" customHeight="1">
      <c r="A101" s="9" t="s">
        <v>1182</v>
      </c>
      <c r="B101" s="9" t="s">
        <v>734</v>
      </c>
      <c r="C101" s="9" t="s">
        <v>1183</v>
      </c>
      <c r="D101" s="9">
        <v>75.5</v>
      </c>
      <c r="E101" s="9">
        <v>82.8</v>
      </c>
      <c r="F101" s="2">
        <f t="shared" si="1"/>
        <v>79.150000000000006</v>
      </c>
    </row>
    <row r="102" spans="1:6" s="7" customFormat="1" ht="18" customHeight="1">
      <c r="A102" s="9" t="s">
        <v>1306</v>
      </c>
      <c r="B102" s="9" t="s">
        <v>734</v>
      </c>
      <c r="C102" s="9" t="s">
        <v>1307</v>
      </c>
      <c r="D102" s="9">
        <v>74</v>
      </c>
      <c r="E102" s="9">
        <v>84.2</v>
      </c>
      <c r="F102" s="2">
        <f t="shared" si="1"/>
        <v>79.099999999999994</v>
      </c>
    </row>
    <row r="103" spans="1:6" s="7" customFormat="1" ht="18" customHeight="1">
      <c r="A103" s="9" t="s">
        <v>1724</v>
      </c>
      <c r="B103" s="9" t="s">
        <v>734</v>
      </c>
      <c r="C103" s="9" t="s">
        <v>1725</v>
      </c>
      <c r="D103" s="9">
        <v>74.5</v>
      </c>
      <c r="E103" s="9">
        <v>83.6</v>
      </c>
      <c r="F103" s="2">
        <f t="shared" si="1"/>
        <v>79.05</v>
      </c>
    </row>
    <row r="104" spans="1:6" s="7" customFormat="1" ht="18" customHeight="1">
      <c r="A104" s="9" t="s">
        <v>1710</v>
      </c>
      <c r="B104" s="9" t="s">
        <v>734</v>
      </c>
      <c r="C104" s="9" t="s">
        <v>1711</v>
      </c>
      <c r="D104" s="9">
        <v>74.5</v>
      </c>
      <c r="E104" s="9">
        <v>83.4</v>
      </c>
      <c r="F104" s="2">
        <f t="shared" si="1"/>
        <v>78.95</v>
      </c>
    </row>
    <row r="105" spans="1:6" s="7" customFormat="1" ht="18" customHeight="1">
      <c r="A105" s="9" t="s">
        <v>1694</v>
      </c>
      <c r="B105" s="9" t="s">
        <v>734</v>
      </c>
      <c r="C105" s="9" t="s">
        <v>1695</v>
      </c>
      <c r="D105" s="9">
        <v>74.5</v>
      </c>
      <c r="E105" s="9">
        <v>83.4</v>
      </c>
      <c r="F105" s="2">
        <f t="shared" ref="F105:F158" si="2">(D105+E105)/2</f>
        <v>78.95</v>
      </c>
    </row>
    <row r="106" spans="1:6" s="7" customFormat="1" ht="18" customHeight="1">
      <c r="A106" s="9" t="s">
        <v>1654</v>
      </c>
      <c r="B106" s="9" t="s">
        <v>734</v>
      </c>
      <c r="C106" s="9" t="s">
        <v>1655</v>
      </c>
      <c r="D106" s="9">
        <v>76</v>
      </c>
      <c r="E106" s="9">
        <v>81.8</v>
      </c>
      <c r="F106" s="2">
        <f t="shared" si="2"/>
        <v>78.900000000000006</v>
      </c>
    </row>
    <row r="107" spans="1:6" s="7" customFormat="1" ht="18" customHeight="1">
      <c r="A107" s="9" t="s">
        <v>1080</v>
      </c>
      <c r="B107" s="9" t="s">
        <v>734</v>
      </c>
      <c r="C107" s="9" t="s">
        <v>1081</v>
      </c>
      <c r="D107" s="9">
        <v>77</v>
      </c>
      <c r="E107" s="9">
        <v>80.599999999999994</v>
      </c>
      <c r="F107" s="2">
        <f t="shared" si="2"/>
        <v>78.8</v>
      </c>
    </row>
    <row r="108" spans="1:6" s="7" customFormat="1" ht="18" customHeight="1">
      <c r="A108" s="9" t="s">
        <v>1786</v>
      </c>
      <c r="B108" s="9" t="s">
        <v>734</v>
      </c>
      <c r="C108" s="9" t="s">
        <v>1787</v>
      </c>
      <c r="D108" s="9">
        <v>73</v>
      </c>
      <c r="E108" s="9">
        <v>84.4</v>
      </c>
      <c r="F108" s="2">
        <f t="shared" si="2"/>
        <v>78.7</v>
      </c>
    </row>
    <row r="109" spans="1:6" s="7" customFormat="1" ht="18" customHeight="1">
      <c r="A109" s="9" t="s">
        <v>1528</v>
      </c>
      <c r="B109" s="9" t="s">
        <v>734</v>
      </c>
      <c r="C109" s="9" t="s">
        <v>1529</v>
      </c>
      <c r="D109" s="9">
        <v>70.5</v>
      </c>
      <c r="E109" s="9">
        <v>86.8</v>
      </c>
      <c r="F109" s="2">
        <f t="shared" si="2"/>
        <v>78.650000000000006</v>
      </c>
    </row>
    <row r="110" spans="1:6" s="7" customFormat="1" ht="18" customHeight="1">
      <c r="A110" s="9" t="s">
        <v>1129</v>
      </c>
      <c r="B110" s="9" t="s">
        <v>734</v>
      </c>
      <c r="C110" s="9" t="s">
        <v>1130</v>
      </c>
      <c r="D110" s="9">
        <v>76.5</v>
      </c>
      <c r="E110" s="9">
        <v>80.599999999999994</v>
      </c>
      <c r="F110" s="2">
        <f t="shared" si="2"/>
        <v>78.55</v>
      </c>
    </row>
    <row r="111" spans="1:6" s="7" customFormat="1" ht="18" customHeight="1">
      <c r="A111" s="9" t="s">
        <v>1761</v>
      </c>
      <c r="B111" s="9" t="s">
        <v>734</v>
      </c>
      <c r="C111" s="9" t="s">
        <v>1762</v>
      </c>
      <c r="D111" s="9">
        <v>73.5</v>
      </c>
      <c r="E111" s="9">
        <v>83.2</v>
      </c>
      <c r="F111" s="2">
        <f t="shared" si="2"/>
        <v>78.349999999999994</v>
      </c>
    </row>
    <row r="112" spans="1:6" s="7" customFormat="1" ht="18" customHeight="1">
      <c r="A112" s="9" t="s">
        <v>1058</v>
      </c>
      <c r="B112" s="9" t="s">
        <v>734</v>
      </c>
      <c r="C112" s="9" t="s">
        <v>1059</v>
      </c>
      <c r="D112" s="9">
        <v>78</v>
      </c>
      <c r="E112" s="9">
        <v>78.599999999999994</v>
      </c>
      <c r="F112" s="2">
        <f t="shared" si="2"/>
        <v>78.3</v>
      </c>
    </row>
    <row r="113" spans="1:6" s="7" customFormat="1" ht="18" customHeight="1">
      <c r="A113" s="9" t="s">
        <v>1432</v>
      </c>
      <c r="B113" s="9" t="s">
        <v>734</v>
      </c>
      <c r="C113" s="9" t="s">
        <v>1433</v>
      </c>
      <c r="D113" s="9">
        <v>71.5</v>
      </c>
      <c r="E113" s="9">
        <v>84.8</v>
      </c>
      <c r="F113" s="2">
        <f t="shared" si="2"/>
        <v>78.150000000000006</v>
      </c>
    </row>
    <row r="114" spans="1:6" s="7" customFormat="1" ht="18" customHeight="1">
      <c r="A114" s="9" t="s">
        <v>1717</v>
      </c>
      <c r="B114" s="9" t="s">
        <v>734</v>
      </c>
      <c r="C114" s="9" t="s">
        <v>1718</v>
      </c>
      <c r="D114" s="9">
        <v>74.5</v>
      </c>
      <c r="E114" s="9">
        <v>81.8</v>
      </c>
      <c r="F114" s="2">
        <f t="shared" si="2"/>
        <v>78.150000000000006</v>
      </c>
    </row>
    <row r="115" spans="1:6" s="7" customFormat="1" ht="18" customHeight="1">
      <c r="A115" s="9" t="s">
        <v>1245</v>
      </c>
      <c r="B115" s="9" t="s">
        <v>734</v>
      </c>
      <c r="C115" s="9" t="s">
        <v>1246</v>
      </c>
      <c r="D115" s="9">
        <v>75</v>
      </c>
      <c r="E115" s="9">
        <v>81</v>
      </c>
      <c r="F115" s="2">
        <f t="shared" si="2"/>
        <v>78</v>
      </c>
    </row>
    <row r="116" spans="1:6" s="7" customFormat="1" ht="18" customHeight="1">
      <c r="A116" s="9" t="s">
        <v>1487</v>
      </c>
      <c r="B116" s="9" t="s">
        <v>734</v>
      </c>
      <c r="C116" s="9" t="s">
        <v>1488</v>
      </c>
      <c r="D116" s="9">
        <v>71</v>
      </c>
      <c r="E116" s="9">
        <v>84.6</v>
      </c>
      <c r="F116" s="2">
        <f t="shared" si="2"/>
        <v>77.8</v>
      </c>
    </row>
    <row r="117" spans="1:6" s="7" customFormat="1" ht="18" customHeight="1">
      <c r="A117" s="9" t="s">
        <v>1236</v>
      </c>
      <c r="B117" s="9" t="s">
        <v>734</v>
      </c>
      <c r="C117" s="9" t="s">
        <v>1237</v>
      </c>
      <c r="D117" s="9">
        <v>75</v>
      </c>
      <c r="E117" s="9">
        <v>80.599999999999994</v>
      </c>
      <c r="F117" s="2">
        <f t="shared" si="2"/>
        <v>77.8</v>
      </c>
    </row>
    <row r="118" spans="1:6" s="7" customFormat="1" ht="18" customHeight="1">
      <c r="A118" s="9" t="s">
        <v>1268</v>
      </c>
      <c r="B118" s="9" t="s">
        <v>734</v>
      </c>
      <c r="C118" s="9" t="s">
        <v>1269</v>
      </c>
      <c r="D118" s="9">
        <v>74.5</v>
      </c>
      <c r="E118" s="9">
        <v>81</v>
      </c>
      <c r="F118" s="2">
        <f t="shared" si="2"/>
        <v>77.75</v>
      </c>
    </row>
    <row r="119" spans="1:6" s="7" customFormat="1" ht="18" customHeight="1">
      <c r="A119" s="9" t="s">
        <v>1320</v>
      </c>
      <c r="B119" s="9" t="s">
        <v>734</v>
      </c>
      <c r="C119" s="9" t="s">
        <v>1321</v>
      </c>
      <c r="D119" s="9">
        <v>73.5</v>
      </c>
      <c r="E119" s="9">
        <v>82</v>
      </c>
      <c r="F119" s="2">
        <f t="shared" si="2"/>
        <v>77.75</v>
      </c>
    </row>
    <row r="120" spans="1:6" s="7" customFormat="1" ht="18" customHeight="1">
      <c r="A120" s="9" t="s">
        <v>1357</v>
      </c>
      <c r="B120" s="9" t="s">
        <v>734</v>
      </c>
      <c r="C120" s="9" t="s">
        <v>1358</v>
      </c>
      <c r="D120" s="9">
        <v>73</v>
      </c>
      <c r="E120" s="9">
        <v>82.4</v>
      </c>
      <c r="F120" s="2">
        <f t="shared" si="2"/>
        <v>77.7</v>
      </c>
    </row>
    <row r="121" spans="1:6" s="7" customFormat="1" ht="18" customHeight="1">
      <c r="A121" s="9" t="s">
        <v>1732</v>
      </c>
      <c r="B121" s="9" t="s">
        <v>734</v>
      </c>
      <c r="C121" s="9" t="s">
        <v>1733</v>
      </c>
      <c r="D121" s="9">
        <v>74</v>
      </c>
      <c r="E121" s="9">
        <v>81.400000000000006</v>
      </c>
      <c r="F121" s="2">
        <f t="shared" si="2"/>
        <v>77.7</v>
      </c>
    </row>
    <row r="122" spans="1:6" s="7" customFormat="1" ht="18" customHeight="1">
      <c r="A122" s="9" t="s">
        <v>1502</v>
      </c>
      <c r="B122" s="9" t="s">
        <v>734</v>
      </c>
      <c r="C122" s="9" t="s">
        <v>1503</v>
      </c>
      <c r="D122" s="9">
        <v>70.5</v>
      </c>
      <c r="E122" s="9">
        <v>84.8</v>
      </c>
      <c r="F122" s="2">
        <f t="shared" si="2"/>
        <v>77.650000000000006</v>
      </c>
    </row>
    <row r="123" spans="1:6" s="7" customFormat="1" ht="18" customHeight="1">
      <c r="A123" s="9" t="s">
        <v>1173</v>
      </c>
      <c r="B123" s="9" t="s">
        <v>734</v>
      </c>
      <c r="C123" s="9" t="s">
        <v>1174</v>
      </c>
      <c r="D123" s="9">
        <v>76</v>
      </c>
      <c r="E123" s="9">
        <v>78.8</v>
      </c>
      <c r="F123" s="2">
        <f t="shared" si="2"/>
        <v>77.400000000000006</v>
      </c>
    </row>
    <row r="124" spans="1:6" s="7" customFormat="1" ht="18" customHeight="1">
      <c r="A124" s="9" t="s">
        <v>1817</v>
      </c>
      <c r="B124" s="9" t="s">
        <v>734</v>
      </c>
      <c r="C124" s="9" t="s">
        <v>1818</v>
      </c>
      <c r="D124" s="9">
        <v>72.5</v>
      </c>
      <c r="E124" s="9">
        <v>82</v>
      </c>
      <c r="F124" s="2">
        <f t="shared" si="2"/>
        <v>77.25</v>
      </c>
    </row>
    <row r="125" spans="1:6" s="7" customFormat="1" ht="18" customHeight="1">
      <c r="A125" s="9" t="s">
        <v>1389</v>
      </c>
      <c r="B125" s="9" t="s">
        <v>734</v>
      </c>
      <c r="C125" s="9" t="s">
        <v>1390</v>
      </c>
      <c r="D125" s="9">
        <v>72.5</v>
      </c>
      <c r="E125" s="9">
        <v>81.599999999999994</v>
      </c>
      <c r="F125" s="2">
        <f t="shared" si="2"/>
        <v>77.05</v>
      </c>
    </row>
    <row r="126" spans="1:6" s="7" customFormat="1" ht="18" customHeight="1">
      <c r="A126" s="9" t="s">
        <v>1313</v>
      </c>
      <c r="B126" s="9" t="s">
        <v>734</v>
      </c>
      <c r="C126" s="9" t="s">
        <v>1314</v>
      </c>
      <c r="D126" s="9">
        <v>74</v>
      </c>
      <c r="E126" s="9">
        <v>80</v>
      </c>
      <c r="F126" s="2">
        <f t="shared" si="2"/>
        <v>77</v>
      </c>
    </row>
    <row r="127" spans="1:6" s="7" customFormat="1" ht="18" customHeight="1">
      <c r="A127" s="9" t="s">
        <v>1464</v>
      </c>
      <c r="B127" s="9" t="s">
        <v>734</v>
      </c>
      <c r="C127" s="9" t="s">
        <v>1465</v>
      </c>
      <c r="D127" s="9">
        <v>71</v>
      </c>
      <c r="E127" s="9">
        <v>83</v>
      </c>
      <c r="F127" s="2">
        <f t="shared" si="2"/>
        <v>77</v>
      </c>
    </row>
    <row r="128" spans="1:6" s="7" customFormat="1" ht="18" customHeight="1">
      <c r="A128" s="9" t="s">
        <v>1284</v>
      </c>
      <c r="B128" s="9" t="s">
        <v>734</v>
      </c>
      <c r="C128" s="9" t="s">
        <v>1285</v>
      </c>
      <c r="D128" s="9">
        <v>74.5</v>
      </c>
      <c r="E128" s="9">
        <v>79.2</v>
      </c>
      <c r="F128" s="2">
        <f t="shared" si="2"/>
        <v>76.849999999999994</v>
      </c>
    </row>
    <row r="129" spans="1:6" s="7" customFormat="1" ht="18" customHeight="1">
      <c r="A129" s="9" t="s">
        <v>1381</v>
      </c>
      <c r="B129" s="9" t="s">
        <v>734</v>
      </c>
      <c r="C129" s="9" t="s">
        <v>1382</v>
      </c>
      <c r="D129" s="9">
        <v>72.5</v>
      </c>
      <c r="E129" s="9">
        <v>81.2</v>
      </c>
      <c r="F129" s="2">
        <f t="shared" si="2"/>
        <v>76.849999999999994</v>
      </c>
    </row>
    <row r="130" spans="1:6" s="7" customFormat="1" ht="18" customHeight="1">
      <c r="A130" s="9" t="s">
        <v>1810</v>
      </c>
      <c r="B130" s="9" t="s">
        <v>734</v>
      </c>
      <c r="C130" s="9" t="s">
        <v>1811</v>
      </c>
      <c r="D130" s="9">
        <v>72.5</v>
      </c>
      <c r="E130" s="9">
        <v>81.2</v>
      </c>
      <c r="F130" s="2">
        <f t="shared" si="2"/>
        <v>76.849999999999994</v>
      </c>
    </row>
    <row r="131" spans="1:6" s="7" customFormat="1" ht="18" customHeight="1">
      <c r="A131" s="9" t="s">
        <v>1754</v>
      </c>
      <c r="B131" s="9" t="s">
        <v>734</v>
      </c>
      <c r="C131" s="9" t="s">
        <v>1755</v>
      </c>
      <c r="D131" s="9">
        <v>73.5</v>
      </c>
      <c r="E131" s="9">
        <v>80</v>
      </c>
      <c r="F131" s="2">
        <f t="shared" si="2"/>
        <v>76.75</v>
      </c>
    </row>
    <row r="132" spans="1:6" s="7" customFormat="1" ht="18" customHeight="1">
      <c r="A132" s="9" t="s">
        <v>1778</v>
      </c>
      <c r="B132" s="9" t="s">
        <v>734</v>
      </c>
      <c r="C132" s="9" t="s">
        <v>1779</v>
      </c>
      <c r="D132" s="9">
        <v>73.5</v>
      </c>
      <c r="E132" s="9">
        <v>79.8</v>
      </c>
      <c r="F132" s="2">
        <f t="shared" si="2"/>
        <v>76.650000000000006</v>
      </c>
    </row>
    <row r="133" spans="1:6" s="7" customFormat="1" ht="18" customHeight="1">
      <c r="A133" s="19" t="s">
        <v>1400</v>
      </c>
      <c r="B133" s="19" t="s">
        <v>734</v>
      </c>
      <c r="C133" s="19" t="s">
        <v>1401</v>
      </c>
      <c r="D133" s="19">
        <v>72.5</v>
      </c>
      <c r="E133" s="19">
        <v>80.599999999999994</v>
      </c>
      <c r="F133" s="20">
        <f t="shared" si="2"/>
        <v>76.55</v>
      </c>
    </row>
    <row r="134" spans="1:6" s="7" customFormat="1" ht="18" customHeight="1">
      <c r="A134" s="9" t="s">
        <v>1261</v>
      </c>
      <c r="B134" s="9" t="s">
        <v>734</v>
      </c>
      <c r="C134" s="9" t="s">
        <v>1262</v>
      </c>
      <c r="D134" s="9">
        <v>75</v>
      </c>
      <c r="E134" s="9">
        <v>78</v>
      </c>
      <c r="F134" s="2">
        <f t="shared" si="2"/>
        <v>76.5</v>
      </c>
    </row>
    <row r="135" spans="1:6" s="7" customFormat="1" ht="18" customHeight="1">
      <c r="A135" s="9" t="s">
        <v>1480</v>
      </c>
      <c r="B135" s="9" t="s">
        <v>734</v>
      </c>
      <c r="C135" s="9" t="s">
        <v>1481</v>
      </c>
      <c r="D135" s="9">
        <v>71</v>
      </c>
      <c r="E135" s="9">
        <v>81.400000000000006</v>
      </c>
      <c r="F135" s="2">
        <f t="shared" si="2"/>
        <v>76.2</v>
      </c>
    </row>
    <row r="136" spans="1:6" s="7" customFormat="1" ht="18" customHeight="1">
      <c r="A136" s="9" t="s">
        <v>1558</v>
      </c>
      <c r="B136" s="9" t="s">
        <v>734</v>
      </c>
      <c r="C136" s="9" t="s">
        <v>1559</v>
      </c>
      <c r="D136" s="9">
        <v>69</v>
      </c>
      <c r="E136" s="9">
        <v>83.4</v>
      </c>
      <c r="F136" s="2">
        <f t="shared" si="2"/>
        <v>76.2</v>
      </c>
    </row>
    <row r="137" spans="1:6" s="7" customFormat="1" ht="18" customHeight="1">
      <c r="A137" s="9" t="s">
        <v>1417</v>
      </c>
      <c r="B137" s="9" t="s">
        <v>734</v>
      </c>
      <c r="C137" s="9" t="s">
        <v>1418</v>
      </c>
      <c r="D137" s="9">
        <v>72</v>
      </c>
      <c r="E137" s="9">
        <v>80.2</v>
      </c>
      <c r="F137" s="2">
        <f t="shared" si="2"/>
        <v>76.099999999999994</v>
      </c>
    </row>
    <row r="138" spans="1:6" s="7" customFormat="1" ht="18" customHeight="1">
      <c r="A138" s="9" t="s">
        <v>1537</v>
      </c>
      <c r="B138" s="9" t="s">
        <v>734</v>
      </c>
      <c r="C138" s="9" t="s">
        <v>1538</v>
      </c>
      <c r="D138" s="9">
        <v>70</v>
      </c>
      <c r="E138" s="9">
        <v>82.2</v>
      </c>
      <c r="F138" s="2">
        <f t="shared" si="2"/>
        <v>76.099999999999994</v>
      </c>
    </row>
    <row r="139" spans="1:6" s="7" customFormat="1" ht="18" customHeight="1">
      <c r="A139" s="9" t="s">
        <v>1824</v>
      </c>
      <c r="B139" s="9" t="s">
        <v>734</v>
      </c>
      <c r="C139" s="9" t="s">
        <v>1825</v>
      </c>
      <c r="D139" s="9">
        <v>72.5</v>
      </c>
      <c r="E139" s="9">
        <v>79.400000000000006</v>
      </c>
      <c r="F139" s="2">
        <f t="shared" si="2"/>
        <v>75.95</v>
      </c>
    </row>
    <row r="140" spans="1:6" s="7" customFormat="1" ht="18" customHeight="1">
      <c r="A140" s="9" t="s">
        <v>1803</v>
      </c>
      <c r="B140" s="9" t="s">
        <v>734</v>
      </c>
      <c r="C140" s="9" t="s">
        <v>1804</v>
      </c>
      <c r="D140" s="9">
        <v>73</v>
      </c>
      <c r="E140" s="9">
        <v>78.8</v>
      </c>
      <c r="F140" s="2">
        <f t="shared" si="2"/>
        <v>75.900000000000006</v>
      </c>
    </row>
    <row r="141" spans="1:6" s="7" customFormat="1" ht="18" customHeight="1">
      <c r="A141" s="9" t="s">
        <v>1471</v>
      </c>
      <c r="B141" s="9" t="s">
        <v>734</v>
      </c>
      <c r="C141" s="9" t="s">
        <v>1472</v>
      </c>
      <c r="D141" s="9">
        <v>71</v>
      </c>
      <c r="E141" s="9">
        <v>80.8</v>
      </c>
      <c r="F141" s="2">
        <f t="shared" si="2"/>
        <v>75.900000000000006</v>
      </c>
    </row>
    <row r="142" spans="1:6" s="7" customFormat="1" ht="18" customHeight="1">
      <c r="A142" s="9" t="s">
        <v>1365</v>
      </c>
      <c r="B142" s="9" t="s">
        <v>734</v>
      </c>
      <c r="C142" s="9" t="s">
        <v>1366</v>
      </c>
      <c r="D142" s="9">
        <v>73</v>
      </c>
      <c r="E142" s="9">
        <v>78.8</v>
      </c>
      <c r="F142" s="2">
        <f t="shared" si="2"/>
        <v>75.900000000000006</v>
      </c>
    </row>
    <row r="143" spans="1:6" s="7" customFormat="1" ht="18" customHeight="1">
      <c r="A143" s="9" t="s">
        <v>1747</v>
      </c>
      <c r="B143" s="9" t="s">
        <v>734</v>
      </c>
      <c r="C143" s="9" t="s">
        <v>1748</v>
      </c>
      <c r="D143" s="9">
        <v>74</v>
      </c>
      <c r="E143" s="9">
        <v>77.599999999999994</v>
      </c>
      <c r="F143" s="2">
        <f t="shared" si="2"/>
        <v>75.8</v>
      </c>
    </row>
    <row r="144" spans="1:6" s="7" customFormat="1" ht="18" customHeight="1">
      <c r="A144" s="9" t="s">
        <v>1425</v>
      </c>
      <c r="B144" s="9" t="s">
        <v>734</v>
      </c>
      <c r="C144" s="9" t="s">
        <v>1426</v>
      </c>
      <c r="D144" s="9">
        <v>72</v>
      </c>
      <c r="E144" s="9">
        <v>79.400000000000006</v>
      </c>
      <c r="F144" s="2">
        <f t="shared" si="2"/>
        <v>75.7</v>
      </c>
    </row>
    <row r="145" spans="1:6" s="7" customFormat="1" ht="18" customHeight="1">
      <c r="A145" s="9" t="s">
        <v>1440</v>
      </c>
      <c r="B145" s="9" t="s">
        <v>734</v>
      </c>
      <c r="C145" s="9" t="s">
        <v>1441</v>
      </c>
      <c r="D145" s="9">
        <v>71.5</v>
      </c>
      <c r="E145" s="9">
        <v>79.599999999999994</v>
      </c>
      <c r="F145" s="2">
        <f t="shared" si="2"/>
        <v>75.55</v>
      </c>
    </row>
    <row r="146" spans="1:6" s="7" customFormat="1" ht="18" customHeight="1">
      <c r="A146" s="9" t="s">
        <v>1566</v>
      </c>
      <c r="B146" s="9" t="s">
        <v>734</v>
      </c>
      <c r="C146" s="9" t="s">
        <v>1567</v>
      </c>
      <c r="D146" s="9">
        <v>68.5</v>
      </c>
      <c r="E146" s="9">
        <v>82.4</v>
      </c>
      <c r="F146" s="2">
        <f t="shared" si="2"/>
        <v>75.45</v>
      </c>
    </row>
    <row r="147" spans="1:6" s="7" customFormat="1" ht="18" customHeight="1">
      <c r="A147" s="9" t="s">
        <v>1298</v>
      </c>
      <c r="B147" s="9" t="s">
        <v>734</v>
      </c>
      <c r="C147" s="9" t="s">
        <v>1299</v>
      </c>
      <c r="D147" s="9">
        <v>74</v>
      </c>
      <c r="E147" s="9">
        <v>76.8</v>
      </c>
      <c r="F147" s="2">
        <f t="shared" si="2"/>
        <v>75.400000000000006</v>
      </c>
    </row>
    <row r="148" spans="1:6" s="7" customFormat="1" ht="18" customHeight="1">
      <c r="A148" s="9" t="s">
        <v>1551</v>
      </c>
      <c r="B148" s="9" t="s">
        <v>734</v>
      </c>
      <c r="C148" s="9" t="s">
        <v>1552</v>
      </c>
      <c r="D148" s="9">
        <v>69.5</v>
      </c>
      <c r="E148" s="9">
        <v>81</v>
      </c>
      <c r="F148" s="2">
        <f t="shared" si="2"/>
        <v>75.25</v>
      </c>
    </row>
    <row r="149" spans="1:6" s="7" customFormat="1" ht="18" customHeight="1">
      <c r="A149" s="9" t="s">
        <v>1702</v>
      </c>
      <c r="B149" s="9" t="s">
        <v>734</v>
      </c>
      <c r="C149" s="9" t="s">
        <v>1703</v>
      </c>
      <c r="D149" s="9">
        <v>74.5</v>
      </c>
      <c r="E149" s="9">
        <v>75.2</v>
      </c>
      <c r="F149" s="2">
        <f t="shared" si="2"/>
        <v>74.849999999999994</v>
      </c>
    </row>
    <row r="150" spans="1:6" s="7" customFormat="1" ht="18" customHeight="1">
      <c r="A150" s="9" t="s">
        <v>1409</v>
      </c>
      <c r="B150" s="9" t="s">
        <v>734</v>
      </c>
      <c r="C150" s="9" t="s">
        <v>1410</v>
      </c>
      <c r="D150" s="9">
        <v>72.5</v>
      </c>
      <c r="E150" s="9">
        <v>77</v>
      </c>
      <c r="F150" s="2">
        <f t="shared" si="2"/>
        <v>74.75</v>
      </c>
    </row>
    <row r="151" spans="1:6" s="7" customFormat="1" ht="18" customHeight="1">
      <c r="A151" s="9" t="s">
        <v>1574</v>
      </c>
      <c r="B151" s="9" t="s">
        <v>734</v>
      </c>
      <c r="C151" s="9" t="s">
        <v>1575</v>
      </c>
      <c r="D151" s="9">
        <v>68.5</v>
      </c>
      <c r="E151" s="9">
        <v>80.599999999999994</v>
      </c>
      <c r="F151" s="2">
        <f t="shared" si="2"/>
        <v>74.55</v>
      </c>
    </row>
    <row r="152" spans="1:6" s="7" customFormat="1" ht="18" customHeight="1">
      <c r="A152" s="9" t="s">
        <v>1637</v>
      </c>
      <c r="B152" s="9" t="s">
        <v>734</v>
      </c>
      <c r="C152" s="9" t="s">
        <v>1638</v>
      </c>
      <c r="D152" s="9">
        <v>65</v>
      </c>
      <c r="E152" s="9">
        <v>83.8</v>
      </c>
      <c r="F152" s="2">
        <f t="shared" si="2"/>
        <v>74.400000000000006</v>
      </c>
    </row>
    <row r="153" spans="1:6" s="7" customFormat="1" ht="18" customHeight="1">
      <c r="A153" s="9" t="s">
        <v>1457</v>
      </c>
      <c r="B153" s="9" t="s">
        <v>734</v>
      </c>
      <c r="C153" s="9" t="s">
        <v>1458</v>
      </c>
      <c r="D153" s="9">
        <v>71</v>
      </c>
      <c r="E153" s="9">
        <v>77.599999999999994</v>
      </c>
      <c r="F153" s="2">
        <f t="shared" si="2"/>
        <v>74.3</v>
      </c>
    </row>
    <row r="154" spans="1:6" s="7" customFormat="1" ht="18" customHeight="1">
      <c r="A154" s="9" t="s">
        <v>1495</v>
      </c>
      <c r="B154" s="9" t="s">
        <v>734</v>
      </c>
      <c r="C154" s="9" t="s">
        <v>1496</v>
      </c>
      <c r="D154" s="9">
        <v>70.5</v>
      </c>
      <c r="E154" s="9">
        <v>77.400000000000006</v>
      </c>
      <c r="F154" s="2">
        <f t="shared" si="2"/>
        <v>73.95</v>
      </c>
    </row>
    <row r="155" spans="1:6" s="7" customFormat="1" ht="18" customHeight="1">
      <c r="A155" s="9" t="s">
        <v>1614</v>
      </c>
      <c r="B155" s="9" t="s">
        <v>734</v>
      </c>
      <c r="C155" s="9" t="s">
        <v>1615</v>
      </c>
      <c r="D155" s="9">
        <v>65.5</v>
      </c>
      <c r="E155" s="9">
        <v>81.2</v>
      </c>
      <c r="F155" s="2">
        <f t="shared" si="2"/>
        <v>73.349999999999994</v>
      </c>
    </row>
    <row r="156" spans="1:6" s="7" customFormat="1" ht="18" customHeight="1">
      <c r="A156" s="9" t="s">
        <v>1607</v>
      </c>
      <c r="B156" s="9" t="s">
        <v>734</v>
      </c>
      <c r="C156" s="9" t="s">
        <v>1608</v>
      </c>
      <c r="D156" s="9">
        <v>66</v>
      </c>
      <c r="E156" s="9">
        <v>80.2</v>
      </c>
      <c r="F156" s="2">
        <f t="shared" si="2"/>
        <v>73.099999999999994</v>
      </c>
    </row>
    <row r="157" spans="1:6" s="7" customFormat="1" ht="18" customHeight="1">
      <c r="A157" s="9" t="s">
        <v>1622</v>
      </c>
      <c r="B157" s="9" t="s">
        <v>734</v>
      </c>
      <c r="C157" s="9" t="s">
        <v>1623</v>
      </c>
      <c r="D157" s="9">
        <v>65.5</v>
      </c>
      <c r="E157" s="9">
        <v>80.400000000000006</v>
      </c>
      <c r="F157" s="2">
        <f t="shared" si="2"/>
        <v>72.95</v>
      </c>
    </row>
    <row r="158" spans="1:6" s="7" customFormat="1" ht="18" customHeight="1">
      <c r="A158" s="9" t="s">
        <v>1583</v>
      </c>
      <c r="B158" s="9" t="s">
        <v>734</v>
      </c>
      <c r="C158" s="9" t="s">
        <v>1584</v>
      </c>
      <c r="D158" s="9">
        <v>68.5</v>
      </c>
      <c r="E158" s="9">
        <v>74.8</v>
      </c>
      <c r="F158" s="2">
        <f t="shared" si="2"/>
        <v>71.650000000000006</v>
      </c>
    </row>
  </sheetData>
  <mergeCells count="2">
    <mergeCell ref="A1:F1"/>
    <mergeCell ref="A52:F53"/>
  </mergeCells>
  <phoneticPr fontId="2" type="noConversion"/>
  <printOptions horizontalCentered="1"/>
  <pageMargins left="0.70866141732283472" right="0.70866141732283472" top="0.74803149606299213" bottom="0.62992125984251968" header="0.31496062992125984" footer="0.31496062992125984"/>
  <pageSetup paperSize="9" scale="82" fitToHeight="10" orientation="portrait" r:id="rId1"/>
  <headerFooter>
    <oddFooter>&amp;R第&amp;P页共&amp;N页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6"/>
  <sheetViews>
    <sheetView topLeftCell="H1" zoomScale="90" zoomScaleNormal="90" workbookViewId="0">
      <selection activeCell="M11" sqref="M11"/>
    </sheetView>
  </sheetViews>
  <sheetFormatPr defaultRowHeight="13.5"/>
  <cols>
    <col min="1" max="2" width="8.875" customWidth="1"/>
    <col min="5" max="5" width="13.25" customWidth="1"/>
    <col min="6" max="6" width="9.625" customWidth="1"/>
    <col min="7" max="7" width="10.25" hidden="1" customWidth="1"/>
    <col min="8" max="8" width="9.625" customWidth="1"/>
    <col min="14" max="14" width="12" customWidth="1"/>
    <col min="15" max="15" width="11.25" customWidth="1"/>
    <col min="16" max="16" width="19" customWidth="1"/>
    <col min="17" max="17" width="25.75" customWidth="1"/>
    <col min="18" max="18" width="4.625" customWidth="1"/>
    <col min="20" max="25" width="4.625" customWidth="1"/>
    <col min="27" max="27" width="39.25" customWidth="1"/>
  </cols>
  <sheetData>
    <row r="1" spans="1:28" ht="27">
      <c r="A1" s="28" t="s">
        <v>1841</v>
      </c>
      <c r="B1" s="28"/>
      <c r="C1" s="28"/>
      <c r="D1" s="28"/>
      <c r="E1" s="28"/>
      <c r="F1" s="28"/>
      <c r="G1" s="28"/>
      <c r="H1" s="28"/>
      <c r="I1" s="28"/>
      <c r="J1" s="28"/>
    </row>
    <row r="2" spans="1:28" s="18" customFormat="1" ht="24.75" customHeight="1">
      <c r="A2" s="16" t="s">
        <v>0</v>
      </c>
      <c r="B2" s="17" t="s">
        <v>1</v>
      </c>
      <c r="C2" s="17" t="s">
        <v>2</v>
      </c>
      <c r="D2" s="17" t="s">
        <v>12</v>
      </c>
      <c r="E2" s="15" t="s">
        <v>3</v>
      </c>
      <c r="F2" s="15" t="s">
        <v>4</v>
      </c>
      <c r="G2" s="15" t="s">
        <v>724</v>
      </c>
      <c r="H2" s="15" t="s">
        <v>725</v>
      </c>
      <c r="I2" s="15" t="s">
        <v>726</v>
      </c>
      <c r="J2" s="15" t="s">
        <v>727</v>
      </c>
      <c r="K2" s="17" t="s">
        <v>5</v>
      </c>
      <c r="L2" s="17" t="s">
        <v>6</v>
      </c>
      <c r="M2" s="17" t="s">
        <v>7</v>
      </c>
      <c r="N2" s="17" t="s">
        <v>8</v>
      </c>
      <c r="O2" s="17" t="s">
        <v>9</v>
      </c>
      <c r="P2" s="17" t="s">
        <v>10</v>
      </c>
      <c r="Q2" s="17" t="s">
        <v>11</v>
      </c>
      <c r="R2" s="17" t="s">
        <v>13</v>
      </c>
      <c r="S2" s="17" t="s">
        <v>14</v>
      </c>
      <c r="T2" s="17" t="s">
        <v>15</v>
      </c>
      <c r="U2" s="17" t="s">
        <v>16</v>
      </c>
      <c r="V2" s="17" t="s">
        <v>17</v>
      </c>
      <c r="W2" s="17" t="s">
        <v>18</v>
      </c>
      <c r="X2" s="17" t="s">
        <v>19</v>
      </c>
      <c r="Y2" s="17" t="s">
        <v>20</v>
      </c>
      <c r="Z2" s="17" t="s">
        <v>21</v>
      </c>
      <c r="AA2" s="15" t="s">
        <v>22</v>
      </c>
      <c r="AB2" s="16" t="s">
        <v>1842</v>
      </c>
    </row>
    <row r="3" spans="1:28" s="5" customFormat="1" ht="18" customHeight="1">
      <c r="A3" s="1">
        <v>2476</v>
      </c>
      <c r="B3" s="2" t="s">
        <v>23</v>
      </c>
      <c r="C3" s="2" t="s">
        <v>24</v>
      </c>
      <c r="D3" s="2" t="s">
        <v>31</v>
      </c>
      <c r="E3" s="2" t="s">
        <v>25</v>
      </c>
      <c r="F3" s="2">
        <v>94.5</v>
      </c>
      <c r="G3" s="2">
        <v>104</v>
      </c>
      <c r="H3" s="2">
        <v>82.6</v>
      </c>
      <c r="I3" s="2">
        <f t="shared" ref="I3:I66" si="0">(F3+H3)/2</f>
        <v>88.55</v>
      </c>
      <c r="J3" s="2">
        <f t="shared" ref="J3:J66" si="1">SUMPRODUCT((D$3:D$216=D3)*(I$3:I$216&gt;I3))+1</f>
        <v>1</v>
      </c>
      <c r="K3" s="3" t="s">
        <v>26</v>
      </c>
      <c r="L3" s="2" t="s">
        <v>26</v>
      </c>
      <c r="M3" s="2"/>
      <c r="N3" s="2" t="s">
        <v>27</v>
      </c>
      <c r="O3" s="2" t="s">
        <v>28</v>
      </c>
      <c r="P3" s="2" t="s">
        <v>29</v>
      </c>
      <c r="Q3" s="4" t="s">
        <v>30</v>
      </c>
      <c r="R3" s="2" t="s">
        <v>32</v>
      </c>
      <c r="S3" s="2" t="s">
        <v>33</v>
      </c>
      <c r="T3" s="2" t="s">
        <v>34</v>
      </c>
      <c r="U3" s="4" t="s">
        <v>35</v>
      </c>
      <c r="V3" s="4" t="s">
        <v>36</v>
      </c>
      <c r="W3" s="4" t="s">
        <v>36</v>
      </c>
      <c r="X3" s="4" t="s">
        <v>35</v>
      </c>
      <c r="Y3" s="4" t="s">
        <v>36</v>
      </c>
      <c r="Z3" s="4" t="s">
        <v>37</v>
      </c>
      <c r="AA3" s="4" t="s">
        <v>38</v>
      </c>
      <c r="AB3" s="13"/>
    </row>
    <row r="4" spans="1:28" s="5" customFormat="1" ht="18" customHeight="1">
      <c r="A4" s="1">
        <v>71</v>
      </c>
      <c r="B4" s="2" t="s">
        <v>71</v>
      </c>
      <c r="C4" s="2" t="s">
        <v>72</v>
      </c>
      <c r="D4" s="2" t="s">
        <v>31</v>
      </c>
      <c r="E4" s="2" t="s">
        <v>73</v>
      </c>
      <c r="F4" s="2">
        <v>90</v>
      </c>
      <c r="G4" s="2">
        <v>103</v>
      </c>
      <c r="H4" s="2">
        <v>82.6</v>
      </c>
      <c r="I4" s="2">
        <f t="shared" si="0"/>
        <v>86.3</v>
      </c>
      <c r="J4" s="2">
        <f t="shared" si="1"/>
        <v>2</v>
      </c>
      <c r="K4" s="3" t="s">
        <v>26</v>
      </c>
      <c r="L4" s="2" t="s">
        <v>74</v>
      </c>
      <c r="M4" s="2"/>
      <c r="N4" s="2" t="s">
        <v>75</v>
      </c>
      <c r="O4" s="2" t="s">
        <v>76</v>
      </c>
      <c r="P4" s="2" t="s">
        <v>77</v>
      </c>
      <c r="Q4" s="4" t="s">
        <v>57</v>
      </c>
      <c r="R4" s="2" t="s">
        <v>32</v>
      </c>
      <c r="S4" s="2" t="s">
        <v>78</v>
      </c>
      <c r="T4" s="2" t="s">
        <v>47</v>
      </c>
      <c r="U4" s="4" t="s">
        <v>59</v>
      </c>
      <c r="V4" s="4" t="s">
        <v>35</v>
      </c>
      <c r="W4" s="4" t="s">
        <v>36</v>
      </c>
      <c r="X4" s="4" t="s">
        <v>35</v>
      </c>
      <c r="Y4" s="4" t="s">
        <v>35</v>
      </c>
      <c r="Z4" s="4" t="s">
        <v>79</v>
      </c>
      <c r="AA4" s="4" t="s">
        <v>80</v>
      </c>
      <c r="AB4" s="13"/>
    </row>
    <row r="5" spans="1:28" s="5" customFormat="1" ht="18" customHeight="1">
      <c r="A5" s="1">
        <v>2304</v>
      </c>
      <c r="B5" s="2" t="s">
        <v>62</v>
      </c>
      <c r="C5" s="2" t="s">
        <v>63</v>
      </c>
      <c r="D5" s="2" t="s">
        <v>31</v>
      </c>
      <c r="E5" s="2" t="s">
        <v>64</v>
      </c>
      <c r="F5" s="2">
        <v>90.5</v>
      </c>
      <c r="G5" s="2">
        <v>111</v>
      </c>
      <c r="H5" s="2">
        <v>80.599999999999994</v>
      </c>
      <c r="I5" s="2">
        <f t="shared" si="0"/>
        <v>85.55</v>
      </c>
      <c r="J5" s="2">
        <f t="shared" si="1"/>
        <v>3</v>
      </c>
      <c r="K5" s="3" t="s">
        <v>26</v>
      </c>
      <c r="L5" s="2" t="s">
        <v>53</v>
      </c>
      <c r="M5" s="2"/>
      <c r="N5" s="2" t="s">
        <v>65</v>
      </c>
      <c r="O5" s="2" t="s">
        <v>66</v>
      </c>
      <c r="P5" s="2" t="s">
        <v>67</v>
      </c>
      <c r="Q5" s="4" t="s">
        <v>68</v>
      </c>
      <c r="R5" s="2" t="s">
        <v>34</v>
      </c>
      <c r="S5" s="2" t="s">
        <v>58</v>
      </c>
      <c r="T5" s="2" t="s">
        <v>34</v>
      </c>
      <c r="U5" s="4" t="s">
        <v>59</v>
      </c>
      <c r="V5" s="4" t="s">
        <v>35</v>
      </c>
      <c r="W5" s="4" t="s">
        <v>59</v>
      </c>
      <c r="X5" s="4" t="s">
        <v>35</v>
      </c>
      <c r="Y5" s="4" t="s">
        <v>35</v>
      </c>
      <c r="Z5" s="4" t="s">
        <v>69</v>
      </c>
      <c r="AA5" s="4" t="s">
        <v>70</v>
      </c>
      <c r="AB5" s="13"/>
    </row>
    <row r="6" spans="1:28" s="5" customFormat="1" ht="18" customHeight="1">
      <c r="A6" s="1">
        <v>1466</v>
      </c>
      <c r="B6" s="2" t="s">
        <v>178</v>
      </c>
      <c r="C6" s="2" t="s">
        <v>179</v>
      </c>
      <c r="D6" s="2" t="s">
        <v>31</v>
      </c>
      <c r="E6" s="2" t="s">
        <v>180</v>
      </c>
      <c r="F6" s="2">
        <v>86.5</v>
      </c>
      <c r="G6" s="2">
        <v>101</v>
      </c>
      <c r="H6" s="2">
        <v>84</v>
      </c>
      <c r="I6" s="2">
        <f t="shared" si="0"/>
        <v>85.25</v>
      </c>
      <c r="J6" s="2">
        <f t="shared" si="1"/>
        <v>4</v>
      </c>
      <c r="K6" s="3" t="s">
        <v>26</v>
      </c>
      <c r="L6" s="2" t="s">
        <v>26</v>
      </c>
      <c r="M6" s="2"/>
      <c r="N6" s="2" t="s">
        <v>181</v>
      </c>
      <c r="O6" s="2" t="s">
        <v>182</v>
      </c>
      <c r="P6" s="2" t="s">
        <v>183</v>
      </c>
      <c r="Q6" s="4" t="s">
        <v>57</v>
      </c>
      <c r="R6" s="2" t="s">
        <v>32</v>
      </c>
      <c r="S6" s="2" t="s">
        <v>184</v>
      </c>
      <c r="T6" s="2" t="s">
        <v>34</v>
      </c>
      <c r="U6" s="4" t="s">
        <v>59</v>
      </c>
      <c r="V6" s="4" t="s">
        <v>35</v>
      </c>
      <c r="W6" s="4" t="s">
        <v>36</v>
      </c>
      <c r="X6" s="4" t="s">
        <v>35</v>
      </c>
      <c r="Y6" s="4" t="s">
        <v>35</v>
      </c>
      <c r="Z6" s="4" t="s">
        <v>79</v>
      </c>
      <c r="AA6" s="4" t="s">
        <v>185</v>
      </c>
      <c r="AB6" s="13"/>
    </row>
    <row r="7" spans="1:28" s="5" customFormat="1" ht="18" customHeight="1">
      <c r="A7" s="1">
        <v>4029</v>
      </c>
      <c r="B7" s="2" t="s">
        <v>131</v>
      </c>
      <c r="C7" s="2" t="s">
        <v>132</v>
      </c>
      <c r="D7" s="2" t="s">
        <v>31</v>
      </c>
      <c r="E7" s="2" t="s">
        <v>133</v>
      </c>
      <c r="F7" s="2">
        <v>88.5</v>
      </c>
      <c r="G7" s="2">
        <v>219</v>
      </c>
      <c r="H7" s="2">
        <v>80.2</v>
      </c>
      <c r="I7" s="2">
        <f t="shared" si="0"/>
        <v>84.35</v>
      </c>
      <c r="J7" s="2">
        <f t="shared" si="1"/>
        <v>5</v>
      </c>
      <c r="K7" s="3" t="s">
        <v>26</v>
      </c>
      <c r="L7" s="2" t="s">
        <v>26</v>
      </c>
      <c r="M7" s="2"/>
      <c r="N7" s="2" t="s">
        <v>134</v>
      </c>
      <c r="O7" s="2" t="s">
        <v>135</v>
      </c>
      <c r="P7" s="2" t="s">
        <v>136</v>
      </c>
      <c r="Q7" s="4" t="s">
        <v>128</v>
      </c>
      <c r="R7" s="2" t="s">
        <v>34</v>
      </c>
      <c r="S7" s="2" t="s">
        <v>46</v>
      </c>
      <c r="T7" s="2" t="s">
        <v>47</v>
      </c>
      <c r="U7" s="4" t="s">
        <v>59</v>
      </c>
      <c r="V7" s="4" t="s">
        <v>35</v>
      </c>
      <c r="W7" s="4" t="s">
        <v>59</v>
      </c>
      <c r="X7" s="4" t="s">
        <v>35</v>
      </c>
      <c r="Y7" s="4" t="s">
        <v>118</v>
      </c>
      <c r="Z7" s="4" t="s">
        <v>137</v>
      </c>
      <c r="AA7" s="4" t="s">
        <v>138</v>
      </c>
      <c r="AB7" s="13"/>
    </row>
    <row r="8" spans="1:28" s="5" customFormat="1" ht="18" customHeight="1">
      <c r="A8" s="1">
        <v>1737</v>
      </c>
      <c r="B8" s="2" t="s">
        <v>139</v>
      </c>
      <c r="C8" s="2" t="s">
        <v>140</v>
      </c>
      <c r="D8" s="2" t="s">
        <v>31</v>
      </c>
      <c r="E8" s="2" t="s">
        <v>141</v>
      </c>
      <c r="F8" s="2">
        <v>88</v>
      </c>
      <c r="G8" s="2">
        <v>218</v>
      </c>
      <c r="H8" s="2">
        <v>80.400000000000006</v>
      </c>
      <c r="I8" s="2">
        <f t="shared" si="0"/>
        <v>84.2</v>
      </c>
      <c r="J8" s="2">
        <f t="shared" si="1"/>
        <v>6</v>
      </c>
      <c r="K8" s="3" t="s">
        <v>26</v>
      </c>
      <c r="L8" s="2" t="s">
        <v>124</v>
      </c>
      <c r="M8" s="2"/>
      <c r="N8" s="2" t="s">
        <v>142</v>
      </c>
      <c r="O8" s="2" t="s">
        <v>143</v>
      </c>
      <c r="P8" s="2" t="s">
        <v>144</v>
      </c>
      <c r="Q8" s="4" t="s">
        <v>145</v>
      </c>
      <c r="R8" s="2" t="s">
        <v>34</v>
      </c>
      <c r="S8" s="2" t="s">
        <v>146</v>
      </c>
      <c r="T8" s="2" t="s">
        <v>34</v>
      </c>
      <c r="U8" s="4" t="s">
        <v>35</v>
      </c>
      <c r="V8" s="4" t="s">
        <v>36</v>
      </c>
      <c r="W8" s="4" t="s">
        <v>118</v>
      </c>
      <c r="X8" s="4" t="s">
        <v>35</v>
      </c>
      <c r="Y8" s="4" t="s">
        <v>118</v>
      </c>
      <c r="Z8" s="4" t="s">
        <v>147</v>
      </c>
      <c r="AA8" s="4" t="s">
        <v>148</v>
      </c>
      <c r="AB8" s="13"/>
    </row>
    <row r="9" spans="1:28" s="5" customFormat="1" ht="18" customHeight="1">
      <c r="A9" s="1">
        <v>1077</v>
      </c>
      <c r="B9" s="2" t="s">
        <v>91</v>
      </c>
      <c r="C9" s="2" t="s">
        <v>92</v>
      </c>
      <c r="D9" s="2" t="s">
        <v>31</v>
      </c>
      <c r="E9" s="2" t="s">
        <v>93</v>
      </c>
      <c r="F9" s="2">
        <v>89.5</v>
      </c>
      <c r="G9" s="2">
        <v>223</v>
      </c>
      <c r="H9" s="2">
        <v>78.8</v>
      </c>
      <c r="I9" s="2">
        <f t="shared" si="0"/>
        <v>84.15</v>
      </c>
      <c r="J9" s="2">
        <f t="shared" si="1"/>
        <v>7</v>
      </c>
      <c r="K9" s="3" t="s">
        <v>26</v>
      </c>
      <c r="L9" s="2" t="s">
        <v>53</v>
      </c>
      <c r="M9" s="2"/>
      <c r="N9" s="2" t="s">
        <v>94</v>
      </c>
      <c r="O9" s="2" t="s">
        <v>95</v>
      </c>
      <c r="P9" s="2" t="s">
        <v>96</v>
      </c>
      <c r="Q9" s="4" t="s">
        <v>97</v>
      </c>
      <c r="R9" s="2" t="s">
        <v>32</v>
      </c>
      <c r="S9" s="2" t="s">
        <v>98</v>
      </c>
      <c r="T9" s="2" t="s">
        <v>34</v>
      </c>
      <c r="U9" s="4" t="s">
        <v>35</v>
      </c>
      <c r="V9" s="4" t="s">
        <v>36</v>
      </c>
      <c r="W9" s="4" t="s">
        <v>59</v>
      </c>
      <c r="X9" s="4" t="s">
        <v>35</v>
      </c>
      <c r="Y9" s="4" t="s">
        <v>36</v>
      </c>
      <c r="Z9" s="4" t="s">
        <v>99</v>
      </c>
      <c r="AA9" s="4" t="s">
        <v>100</v>
      </c>
      <c r="AB9" s="13"/>
    </row>
    <row r="10" spans="1:28" s="5" customFormat="1" ht="18" customHeight="1">
      <c r="A10" s="1">
        <v>2560</v>
      </c>
      <c r="B10" s="2" t="s">
        <v>186</v>
      </c>
      <c r="C10" s="2" t="s">
        <v>187</v>
      </c>
      <c r="D10" s="2" t="s">
        <v>31</v>
      </c>
      <c r="E10" s="2" t="s">
        <v>188</v>
      </c>
      <c r="F10" s="2">
        <v>86.5</v>
      </c>
      <c r="G10" s="2">
        <v>220</v>
      </c>
      <c r="H10" s="2">
        <v>81.2</v>
      </c>
      <c r="I10" s="2">
        <f t="shared" si="0"/>
        <v>83.85</v>
      </c>
      <c r="J10" s="2">
        <f t="shared" si="1"/>
        <v>8</v>
      </c>
      <c r="K10" s="3" t="s">
        <v>26</v>
      </c>
      <c r="L10" s="2" t="s">
        <v>74</v>
      </c>
      <c r="M10" s="2"/>
      <c r="N10" s="2" t="s">
        <v>189</v>
      </c>
      <c r="O10" s="2" t="s">
        <v>190</v>
      </c>
      <c r="P10" s="2" t="s">
        <v>191</v>
      </c>
      <c r="Q10" s="4" t="s">
        <v>192</v>
      </c>
      <c r="R10" s="2" t="s">
        <v>34</v>
      </c>
      <c r="S10" s="2" t="s">
        <v>193</v>
      </c>
      <c r="T10" s="2" t="s">
        <v>32</v>
      </c>
      <c r="U10" s="4" t="s">
        <v>35</v>
      </c>
      <c r="V10" s="4" t="s">
        <v>36</v>
      </c>
      <c r="W10" s="4" t="s">
        <v>118</v>
      </c>
      <c r="X10" s="4" t="s">
        <v>35</v>
      </c>
      <c r="Y10" s="4" t="s">
        <v>35</v>
      </c>
      <c r="Z10" s="4" t="s">
        <v>69</v>
      </c>
      <c r="AA10" s="4" t="s">
        <v>194</v>
      </c>
      <c r="AB10" s="13"/>
    </row>
    <row r="11" spans="1:28" s="5" customFormat="1" ht="18" customHeight="1">
      <c r="A11" s="1">
        <v>377</v>
      </c>
      <c r="B11" s="2" t="s">
        <v>159</v>
      </c>
      <c r="C11" s="2" t="s">
        <v>160</v>
      </c>
      <c r="D11" s="2" t="s">
        <v>31</v>
      </c>
      <c r="E11" s="2" t="s">
        <v>161</v>
      </c>
      <c r="F11" s="2">
        <v>86.5</v>
      </c>
      <c r="G11" s="2">
        <v>116</v>
      </c>
      <c r="H11" s="2">
        <v>81</v>
      </c>
      <c r="I11" s="2">
        <f t="shared" si="0"/>
        <v>83.75</v>
      </c>
      <c r="J11" s="2">
        <f t="shared" si="1"/>
        <v>9</v>
      </c>
      <c r="K11" s="3" t="s">
        <v>26</v>
      </c>
      <c r="L11" s="2" t="s">
        <v>26</v>
      </c>
      <c r="M11" s="2"/>
      <c r="N11" s="2" t="s">
        <v>162</v>
      </c>
      <c r="O11" s="2" t="s">
        <v>163</v>
      </c>
      <c r="P11" s="2" t="s">
        <v>164</v>
      </c>
      <c r="Q11" s="4" t="s">
        <v>165</v>
      </c>
      <c r="R11" s="2" t="s">
        <v>34</v>
      </c>
      <c r="S11" s="2" t="s">
        <v>166</v>
      </c>
      <c r="T11" s="2" t="s">
        <v>32</v>
      </c>
      <c r="U11" s="4" t="s">
        <v>35</v>
      </c>
      <c r="V11" s="4" t="s">
        <v>36</v>
      </c>
      <c r="W11" s="4" t="s">
        <v>118</v>
      </c>
      <c r="X11" s="4" t="s">
        <v>35</v>
      </c>
      <c r="Y11" s="4" t="s">
        <v>35</v>
      </c>
      <c r="Z11" s="4" t="s">
        <v>167</v>
      </c>
      <c r="AA11" s="4" t="s">
        <v>168</v>
      </c>
      <c r="AB11" s="13"/>
    </row>
    <row r="12" spans="1:28" s="5" customFormat="1" ht="18" customHeight="1">
      <c r="A12" s="1">
        <v>3816</v>
      </c>
      <c r="B12" s="2" t="s">
        <v>195</v>
      </c>
      <c r="C12" s="2" t="s">
        <v>196</v>
      </c>
      <c r="D12" s="2" t="s">
        <v>31</v>
      </c>
      <c r="E12" s="2" t="s">
        <v>197</v>
      </c>
      <c r="F12" s="2">
        <v>86.5</v>
      </c>
      <c r="G12" s="2">
        <v>122</v>
      </c>
      <c r="H12" s="2">
        <v>80.599999999999994</v>
      </c>
      <c r="I12" s="2">
        <f t="shared" si="0"/>
        <v>83.55</v>
      </c>
      <c r="J12" s="2">
        <f t="shared" si="1"/>
        <v>10</v>
      </c>
      <c r="K12" s="3" t="s">
        <v>26</v>
      </c>
      <c r="L12" s="2" t="s">
        <v>26</v>
      </c>
      <c r="M12" s="2"/>
      <c r="N12" s="2" t="s">
        <v>198</v>
      </c>
      <c r="O12" s="2" t="s">
        <v>199</v>
      </c>
      <c r="P12" s="2" t="s">
        <v>200</v>
      </c>
      <c r="Q12" s="4" t="s">
        <v>201</v>
      </c>
      <c r="R12" s="2" t="s">
        <v>34</v>
      </c>
      <c r="S12" s="2" t="s">
        <v>58</v>
      </c>
      <c r="T12" s="2" t="s">
        <v>47</v>
      </c>
      <c r="U12" s="4" t="s">
        <v>36</v>
      </c>
      <c r="V12" s="4" t="s">
        <v>35</v>
      </c>
      <c r="W12" s="4" t="s">
        <v>36</v>
      </c>
      <c r="X12" s="4" t="s">
        <v>35</v>
      </c>
      <c r="Y12" s="4" t="s">
        <v>35</v>
      </c>
      <c r="Z12" s="4" t="s">
        <v>202</v>
      </c>
      <c r="AA12" s="4" t="s">
        <v>203</v>
      </c>
      <c r="AB12" s="13"/>
    </row>
    <row r="13" spans="1:28" s="5" customFormat="1" ht="18" customHeight="1">
      <c r="A13" s="1">
        <v>4472</v>
      </c>
      <c r="B13" s="2" t="s">
        <v>544</v>
      </c>
      <c r="C13" s="2" t="s">
        <v>545</v>
      </c>
      <c r="D13" s="2" t="s">
        <v>31</v>
      </c>
      <c r="E13" s="2" t="s">
        <v>546</v>
      </c>
      <c r="F13" s="2">
        <v>80</v>
      </c>
      <c r="G13" s="2">
        <v>118</v>
      </c>
      <c r="H13" s="2">
        <v>87</v>
      </c>
      <c r="I13" s="2">
        <f t="shared" si="0"/>
        <v>83.5</v>
      </c>
      <c r="J13" s="2">
        <f t="shared" si="1"/>
        <v>11</v>
      </c>
      <c r="K13" s="3" t="s">
        <v>26</v>
      </c>
      <c r="L13" s="2" t="s">
        <v>26</v>
      </c>
      <c r="M13" s="2"/>
      <c r="N13" s="2" t="s">
        <v>547</v>
      </c>
      <c r="O13" s="2" t="s">
        <v>548</v>
      </c>
      <c r="P13" s="2" t="s">
        <v>549</v>
      </c>
      <c r="Q13" s="4" t="s">
        <v>550</v>
      </c>
      <c r="R13" s="2" t="s">
        <v>34</v>
      </c>
      <c r="S13" s="2" t="s">
        <v>551</v>
      </c>
      <c r="T13" s="2" t="s">
        <v>34</v>
      </c>
      <c r="U13" s="4" t="s">
        <v>35</v>
      </c>
      <c r="V13" s="4" t="s">
        <v>36</v>
      </c>
      <c r="W13" s="4" t="s">
        <v>59</v>
      </c>
      <c r="X13" s="4" t="s">
        <v>35</v>
      </c>
      <c r="Y13" s="4" t="s">
        <v>118</v>
      </c>
      <c r="Z13" s="4" t="s">
        <v>552</v>
      </c>
      <c r="AA13" s="4" t="s">
        <v>553</v>
      </c>
      <c r="AB13" s="13"/>
    </row>
    <row r="14" spans="1:28" s="5" customFormat="1" ht="18" customHeight="1">
      <c r="A14" s="1">
        <v>5364</v>
      </c>
      <c r="B14" s="2" t="s">
        <v>149</v>
      </c>
      <c r="C14" s="2" t="s">
        <v>150</v>
      </c>
      <c r="D14" s="2" t="s">
        <v>31</v>
      </c>
      <c r="E14" s="2" t="s">
        <v>151</v>
      </c>
      <c r="F14" s="2">
        <v>87</v>
      </c>
      <c r="G14" s="2">
        <v>224</v>
      </c>
      <c r="H14" s="2">
        <v>79.599999999999994</v>
      </c>
      <c r="I14" s="2">
        <f t="shared" si="0"/>
        <v>83.3</v>
      </c>
      <c r="J14" s="2">
        <f t="shared" si="1"/>
        <v>12</v>
      </c>
      <c r="K14" s="3" t="s">
        <v>26</v>
      </c>
      <c r="L14" s="2" t="s">
        <v>26</v>
      </c>
      <c r="M14" s="2"/>
      <c r="N14" s="2" t="s">
        <v>152</v>
      </c>
      <c r="O14" s="2" t="s">
        <v>153</v>
      </c>
      <c r="P14" s="2" t="s">
        <v>154</v>
      </c>
      <c r="Q14" s="4" t="s">
        <v>155</v>
      </c>
      <c r="R14" s="2" t="s">
        <v>34</v>
      </c>
      <c r="S14" s="2" t="s">
        <v>156</v>
      </c>
      <c r="T14" s="2" t="s">
        <v>47</v>
      </c>
      <c r="U14" s="4" t="s">
        <v>36</v>
      </c>
      <c r="V14" s="4" t="s">
        <v>35</v>
      </c>
      <c r="W14" s="4" t="s">
        <v>35</v>
      </c>
      <c r="X14" s="4" t="s">
        <v>35</v>
      </c>
      <c r="Y14" s="4" t="s">
        <v>35</v>
      </c>
      <c r="Z14" s="4" t="s">
        <v>157</v>
      </c>
      <c r="AA14" s="4" t="s">
        <v>158</v>
      </c>
      <c r="AB14" s="13"/>
    </row>
    <row r="15" spans="1:28" s="5" customFormat="1" ht="18" customHeight="1">
      <c r="A15" s="1">
        <v>3198</v>
      </c>
      <c r="B15" s="2" t="s">
        <v>465</v>
      </c>
      <c r="C15" s="2" t="s">
        <v>466</v>
      </c>
      <c r="D15" s="2" t="s">
        <v>31</v>
      </c>
      <c r="E15" s="2" t="s">
        <v>467</v>
      </c>
      <c r="F15" s="2">
        <v>81</v>
      </c>
      <c r="G15" s="2">
        <v>123</v>
      </c>
      <c r="H15" s="2">
        <v>85.2</v>
      </c>
      <c r="I15" s="2">
        <f t="shared" si="0"/>
        <v>83.1</v>
      </c>
      <c r="J15" s="2">
        <f t="shared" si="1"/>
        <v>13</v>
      </c>
      <c r="K15" s="3" t="s">
        <v>26</v>
      </c>
      <c r="L15" s="2" t="s">
        <v>53</v>
      </c>
      <c r="M15" s="2"/>
      <c r="N15" s="2" t="s">
        <v>468</v>
      </c>
      <c r="O15" s="2" t="s">
        <v>469</v>
      </c>
      <c r="P15" s="2" t="s">
        <v>470</v>
      </c>
      <c r="Q15" s="4" t="s">
        <v>471</v>
      </c>
      <c r="R15" s="2" t="s">
        <v>34</v>
      </c>
      <c r="S15" s="2" t="s">
        <v>156</v>
      </c>
      <c r="T15" s="2" t="s">
        <v>47</v>
      </c>
      <c r="U15" s="4" t="s">
        <v>36</v>
      </c>
      <c r="V15" s="4" t="s">
        <v>35</v>
      </c>
      <c r="W15" s="4" t="s">
        <v>118</v>
      </c>
      <c r="X15" s="4" t="s">
        <v>35</v>
      </c>
      <c r="Y15" s="4" t="s">
        <v>35</v>
      </c>
      <c r="Z15" s="4" t="s">
        <v>310</v>
      </c>
      <c r="AA15" s="4" t="s">
        <v>472</v>
      </c>
      <c r="AB15" s="13"/>
    </row>
    <row r="16" spans="1:28" s="5" customFormat="1" ht="18" customHeight="1">
      <c r="A16" s="1">
        <v>4217</v>
      </c>
      <c r="B16" s="2" t="s">
        <v>369</v>
      </c>
      <c r="C16" s="2" t="s">
        <v>370</v>
      </c>
      <c r="D16" s="2" t="s">
        <v>31</v>
      </c>
      <c r="E16" s="2" t="s">
        <v>371</v>
      </c>
      <c r="F16" s="2">
        <v>82</v>
      </c>
      <c r="G16" s="2">
        <v>106</v>
      </c>
      <c r="H16" s="2">
        <v>83.6</v>
      </c>
      <c r="I16" s="2">
        <f t="shared" si="0"/>
        <v>82.8</v>
      </c>
      <c r="J16" s="2">
        <f t="shared" si="1"/>
        <v>14</v>
      </c>
      <c r="K16" s="3" t="s">
        <v>26</v>
      </c>
      <c r="L16" s="2" t="s">
        <v>26</v>
      </c>
      <c r="M16" s="2"/>
      <c r="N16" s="2" t="s">
        <v>372</v>
      </c>
      <c r="O16" s="2" t="s">
        <v>373</v>
      </c>
      <c r="P16" s="2" t="s">
        <v>374</v>
      </c>
      <c r="Q16" s="4" t="s">
        <v>375</v>
      </c>
      <c r="R16" s="2" t="s">
        <v>34</v>
      </c>
      <c r="S16" s="2" t="s">
        <v>376</v>
      </c>
      <c r="T16" s="2" t="s">
        <v>47</v>
      </c>
      <c r="U16" s="4" t="s">
        <v>36</v>
      </c>
      <c r="V16" s="4" t="s">
        <v>36</v>
      </c>
      <c r="W16" s="4" t="s">
        <v>59</v>
      </c>
      <c r="X16" s="4" t="s">
        <v>36</v>
      </c>
      <c r="Y16" s="4" t="s">
        <v>35</v>
      </c>
      <c r="Z16" s="4" t="s">
        <v>377</v>
      </c>
      <c r="AA16" s="4" t="s">
        <v>378</v>
      </c>
      <c r="AB16" s="13"/>
    </row>
    <row r="17" spans="1:28" s="5" customFormat="1" ht="18" customHeight="1">
      <c r="A17" s="1">
        <v>2518</v>
      </c>
      <c r="B17" s="2" t="s">
        <v>456</v>
      </c>
      <c r="C17" s="2" t="s">
        <v>457</v>
      </c>
      <c r="D17" s="2" t="s">
        <v>31</v>
      </c>
      <c r="E17" s="2" t="s">
        <v>458</v>
      </c>
      <c r="F17" s="2">
        <v>81</v>
      </c>
      <c r="G17" s="2">
        <v>125</v>
      </c>
      <c r="H17" s="2">
        <v>84.4</v>
      </c>
      <c r="I17" s="2">
        <f t="shared" si="0"/>
        <v>82.7</v>
      </c>
      <c r="J17" s="2">
        <f t="shared" si="1"/>
        <v>15</v>
      </c>
      <c r="K17" s="3" t="s">
        <v>26</v>
      </c>
      <c r="L17" s="2" t="s">
        <v>53</v>
      </c>
      <c r="M17" s="2"/>
      <c r="N17" s="2" t="s">
        <v>459</v>
      </c>
      <c r="O17" s="2" t="s">
        <v>460</v>
      </c>
      <c r="P17" s="2" t="s">
        <v>461</v>
      </c>
      <c r="Q17" s="4" t="s">
        <v>68</v>
      </c>
      <c r="R17" s="2" t="s">
        <v>32</v>
      </c>
      <c r="S17" s="2" t="s">
        <v>462</v>
      </c>
      <c r="T17" s="2" t="s">
        <v>34</v>
      </c>
      <c r="U17" s="4" t="s">
        <v>35</v>
      </c>
      <c r="V17" s="4" t="s">
        <v>36</v>
      </c>
      <c r="W17" s="4" t="s">
        <v>59</v>
      </c>
      <c r="X17" s="4" t="s">
        <v>35</v>
      </c>
      <c r="Y17" s="4" t="s">
        <v>36</v>
      </c>
      <c r="Z17" s="4" t="s">
        <v>463</v>
      </c>
      <c r="AA17" s="4" t="s">
        <v>464</v>
      </c>
      <c r="AB17" s="13"/>
    </row>
    <row r="18" spans="1:28" s="5" customFormat="1" ht="18" customHeight="1">
      <c r="A18" s="1">
        <v>798</v>
      </c>
      <c r="B18" s="2" t="s">
        <v>230</v>
      </c>
      <c r="C18" s="2" t="s">
        <v>231</v>
      </c>
      <c r="D18" s="2" t="s">
        <v>31</v>
      </c>
      <c r="E18" s="2" t="s">
        <v>232</v>
      </c>
      <c r="F18" s="2">
        <v>83.5</v>
      </c>
      <c r="G18" s="2">
        <v>214</v>
      </c>
      <c r="H18" s="2">
        <v>81.8</v>
      </c>
      <c r="I18" s="2">
        <f t="shared" si="0"/>
        <v>82.65</v>
      </c>
      <c r="J18" s="2">
        <f t="shared" si="1"/>
        <v>16</v>
      </c>
      <c r="K18" s="3" t="s">
        <v>26</v>
      </c>
      <c r="L18" s="2" t="s">
        <v>74</v>
      </c>
      <c r="M18" s="2"/>
      <c r="N18" s="2" t="s">
        <v>233</v>
      </c>
      <c r="O18" s="2" t="s">
        <v>234</v>
      </c>
      <c r="P18" s="2" t="s">
        <v>235</v>
      </c>
      <c r="Q18" s="4" t="s">
        <v>236</v>
      </c>
      <c r="R18" s="2" t="s">
        <v>32</v>
      </c>
      <c r="S18" s="2" t="s">
        <v>237</v>
      </c>
      <c r="T18" s="2" t="s">
        <v>32</v>
      </c>
      <c r="U18" s="4" t="s">
        <v>35</v>
      </c>
      <c r="V18" s="4" t="s">
        <v>36</v>
      </c>
      <c r="W18" s="4" t="s">
        <v>59</v>
      </c>
      <c r="X18" s="4" t="s">
        <v>35</v>
      </c>
      <c r="Y18" s="4" t="s">
        <v>118</v>
      </c>
      <c r="Z18" s="4" t="s">
        <v>238</v>
      </c>
      <c r="AA18" s="4" t="s">
        <v>239</v>
      </c>
      <c r="AB18" s="13"/>
    </row>
    <row r="19" spans="1:28" s="5" customFormat="1" ht="18" customHeight="1">
      <c r="A19" s="1">
        <v>1196</v>
      </c>
      <c r="B19" s="2" t="s">
        <v>222</v>
      </c>
      <c r="C19" s="2" t="s">
        <v>223</v>
      </c>
      <c r="D19" s="2" t="s">
        <v>31</v>
      </c>
      <c r="E19" s="2" t="s">
        <v>224</v>
      </c>
      <c r="F19" s="2">
        <v>84</v>
      </c>
      <c r="G19" s="2">
        <v>221</v>
      </c>
      <c r="H19" s="2">
        <v>81</v>
      </c>
      <c r="I19" s="2">
        <f t="shared" si="0"/>
        <v>82.5</v>
      </c>
      <c r="J19" s="2">
        <f t="shared" si="1"/>
        <v>17</v>
      </c>
      <c r="K19" s="3" t="s">
        <v>26</v>
      </c>
      <c r="L19" s="2" t="s">
        <v>53</v>
      </c>
      <c r="M19" s="2"/>
      <c r="N19" s="2" t="s">
        <v>225</v>
      </c>
      <c r="O19" s="2" t="s">
        <v>226</v>
      </c>
      <c r="P19" s="2" t="s">
        <v>227</v>
      </c>
      <c r="Q19" s="4" t="s">
        <v>68</v>
      </c>
      <c r="R19" s="2" t="s">
        <v>34</v>
      </c>
      <c r="S19" s="2" t="s">
        <v>228</v>
      </c>
      <c r="T19" s="2" t="s">
        <v>47</v>
      </c>
      <c r="U19" s="4" t="s">
        <v>36</v>
      </c>
      <c r="V19" s="4" t="s">
        <v>35</v>
      </c>
      <c r="W19" s="4" t="s">
        <v>59</v>
      </c>
      <c r="X19" s="4" t="s">
        <v>35</v>
      </c>
      <c r="Y19" s="4" t="s">
        <v>35</v>
      </c>
      <c r="Z19" s="4" t="s">
        <v>69</v>
      </c>
      <c r="AA19" s="4" t="s">
        <v>229</v>
      </c>
      <c r="AB19" s="13"/>
    </row>
    <row r="20" spans="1:28" s="5" customFormat="1" ht="18" customHeight="1">
      <c r="A20" s="1">
        <v>2225</v>
      </c>
      <c r="B20" s="2" t="s">
        <v>691</v>
      </c>
      <c r="C20" s="2" t="s">
        <v>692</v>
      </c>
      <c r="D20" s="2" t="s">
        <v>31</v>
      </c>
      <c r="E20" s="2" t="s">
        <v>693</v>
      </c>
      <c r="F20" s="2">
        <v>78.5</v>
      </c>
      <c r="G20" s="2">
        <v>119</v>
      </c>
      <c r="H20" s="2">
        <v>86.4</v>
      </c>
      <c r="I20" s="2">
        <f t="shared" si="0"/>
        <v>82.45</v>
      </c>
      <c r="J20" s="2">
        <f t="shared" si="1"/>
        <v>18</v>
      </c>
      <c r="K20" s="3" t="s">
        <v>26</v>
      </c>
      <c r="L20" s="2" t="s">
        <v>74</v>
      </c>
      <c r="M20" s="2"/>
      <c r="N20" s="2" t="s">
        <v>694</v>
      </c>
      <c r="O20" s="2" t="s">
        <v>695</v>
      </c>
      <c r="P20" s="2" t="s">
        <v>696</v>
      </c>
      <c r="Q20" s="4" t="s">
        <v>697</v>
      </c>
      <c r="R20" s="2" t="s">
        <v>34</v>
      </c>
      <c r="S20" s="2" t="s">
        <v>605</v>
      </c>
      <c r="T20" s="2" t="s">
        <v>34</v>
      </c>
      <c r="U20" s="4" t="s">
        <v>35</v>
      </c>
      <c r="V20" s="4" t="s">
        <v>35</v>
      </c>
      <c r="W20" s="4" t="s">
        <v>118</v>
      </c>
      <c r="X20" s="4" t="s">
        <v>35</v>
      </c>
      <c r="Y20" s="4" t="s">
        <v>118</v>
      </c>
      <c r="Z20" s="4" t="s">
        <v>109</v>
      </c>
      <c r="AA20" s="4" t="s">
        <v>698</v>
      </c>
      <c r="AB20" s="13"/>
    </row>
    <row r="21" spans="1:28" s="5" customFormat="1" ht="18" customHeight="1">
      <c r="A21" s="1">
        <v>186</v>
      </c>
      <c r="B21" s="2" t="s">
        <v>266</v>
      </c>
      <c r="C21" s="2" t="s">
        <v>267</v>
      </c>
      <c r="D21" s="2" t="s">
        <v>31</v>
      </c>
      <c r="E21" s="2" t="s">
        <v>268</v>
      </c>
      <c r="F21" s="2">
        <v>82.5</v>
      </c>
      <c r="G21" s="2">
        <v>205</v>
      </c>
      <c r="H21" s="2">
        <v>82.2</v>
      </c>
      <c r="I21" s="2">
        <f t="shared" si="0"/>
        <v>82.35</v>
      </c>
      <c r="J21" s="2">
        <f t="shared" si="1"/>
        <v>19</v>
      </c>
      <c r="K21" s="3" t="s">
        <v>26</v>
      </c>
      <c r="L21" s="2" t="s">
        <v>26</v>
      </c>
      <c r="M21" s="2"/>
      <c r="N21" s="2" t="s">
        <v>269</v>
      </c>
      <c r="O21" s="2" t="s">
        <v>270</v>
      </c>
      <c r="P21" s="2" t="s">
        <v>271</v>
      </c>
      <c r="Q21" s="4" t="s">
        <v>272</v>
      </c>
      <c r="R21" s="2" t="s">
        <v>34</v>
      </c>
      <c r="S21" s="2" t="s">
        <v>273</v>
      </c>
      <c r="T21" s="2" t="s">
        <v>274</v>
      </c>
      <c r="U21" s="4" t="s">
        <v>59</v>
      </c>
      <c r="V21" s="4" t="s">
        <v>36</v>
      </c>
      <c r="W21" s="4" t="s">
        <v>59</v>
      </c>
      <c r="X21" s="4" t="s">
        <v>35</v>
      </c>
      <c r="Y21" s="4" t="s">
        <v>118</v>
      </c>
      <c r="Z21" s="4" t="s">
        <v>167</v>
      </c>
      <c r="AA21" s="4" t="s">
        <v>275</v>
      </c>
      <c r="AB21" s="13"/>
    </row>
    <row r="22" spans="1:28" s="5" customFormat="1" ht="18" customHeight="1">
      <c r="A22" s="1">
        <v>187</v>
      </c>
      <c r="B22" s="2" t="s">
        <v>312</v>
      </c>
      <c r="C22" s="2" t="s">
        <v>313</v>
      </c>
      <c r="D22" s="2" t="s">
        <v>31</v>
      </c>
      <c r="E22" s="2" t="s">
        <v>314</v>
      </c>
      <c r="F22" s="2">
        <v>82</v>
      </c>
      <c r="G22" s="2">
        <v>114</v>
      </c>
      <c r="H22" s="2">
        <v>82.6</v>
      </c>
      <c r="I22" s="2">
        <f t="shared" si="0"/>
        <v>82.3</v>
      </c>
      <c r="J22" s="2">
        <f t="shared" si="1"/>
        <v>20</v>
      </c>
      <c r="K22" s="3" t="s">
        <v>26</v>
      </c>
      <c r="L22" s="2" t="s">
        <v>315</v>
      </c>
      <c r="M22" s="2"/>
      <c r="N22" s="2" t="s">
        <v>316</v>
      </c>
      <c r="O22" s="2" t="s">
        <v>317</v>
      </c>
      <c r="P22" s="2" t="s">
        <v>318</v>
      </c>
      <c r="Q22" s="4" t="s">
        <v>319</v>
      </c>
      <c r="R22" s="2" t="s">
        <v>34</v>
      </c>
      <c r="S22" s="2" t="s">
        <v>320</v>
      </c>
      <c r="T22" s="2" t="s">
        <v>32</v>
      </c>
      <c r="U22" s="4" t="s">
        <v>35</v>
      </c>
      <c r="V22" s="4" t="s">
        <v>35</v>
      </c>
      <c r="W22" s="4" t="s">
        <v>59</v>
      </c>
      <c r="X22" s="4" t="s">
        <v>35</v>
      </c>
      <c r="Y22" s="4" t="s">
        <v>35</v>
      </c>
      <c r="Z22" s="4" t="s">
        <v>321</v>
      </c>
      <c r="AA22" s="4" t="s">
        <v>322</v>
      </c>
      <c r="AB22" s="13"/>
    </row>
    <row r="23" spans="1:28" s="5" customFormat="1" ht="18" customHeight="1">
      <c r="A23" s="1">
        <v>1395</v>
      </c>
      <c r="B23" s="2" t="s">
        <v>439</v>
      </c>
      <c r="C23" s="2" t="s">
        <v>440</v>
      </c>
      <c r="D23" s="2" t="s">
        <v>31</v>
      </c>
      <c r="E23" s="2" t="s">
        <v>441</v>
      </c>
      <c r="F23" s="2">
        <v>81</v>
      </c>
      <c r="G23" s="2">
        <v>110</v>
      </c>
      <c r="H23" s="2">
        <v>83.4</v>
      </c>
      <c r="I23" s="2">
        <f t="shared" si="0"/>
        <v>82.2</v>
      </c>
      <c r="J23" s="2">
        <f t="shared" si="1"/>
        <v>21</v>
      </c>
      <c r="K23" s="3" t="s">
        <v>26</v>
      </c>
      <c r="L23" s="2" t="s">
        <v>26</v>
      </c>
      <c r="M23" s="2"/>
      <c r="N23" s="2" t="s">
        <v>442</v>
      </c>
      <c r="O23" s="2" t="s">
        <v>443</v>
      </c>
      <c r="P23" s="2" t="s">
        <v>444</v>
      </c>
      <c r="Q23" s="4" t="s">
        <v>246</v>
      </c>
      <c r="R23" s="2" t="s">
        <v>32</v>
      </c>
      <c r="S23" s="2" t="s">
        <v>445</v>
      </c>
      <c r="T23" s="2" t="s">
        <v>47</v>
      </c>
      <c r="U23" s="4" t="s">
        <v>36</v>
      </c>
      <c r="V23" s="4" t="s">
        <v>36</v>
      </c>
      <c r="W23" s="4" t="s">
        <v>118</v>
      </c>
      <c r="X23" s="4" t="s">
        <v>35</v>
      </c>
      <c r="Y23" s="4" t="s">
        <v>118</v>
      </c>
      <c r="Z23" s="4" t="s">
        <v>147</v>
      </c>
      <c r="AA23" s="4" t="s">
        <v>446</v>
      </c>
      <c r="AB23" s="13"/>
    </row>
    <row r="24" spans="1:28" s="5" customFormat="1" ht="18" customHeight="1">
      <c r="A24" s="1">
        <v>3925</v>
      </c>
      <c r="B24" s="2" t="s">
        <v>249</v>
      </c>
      <c r="C24" s="2" t="s">
        <v>250</v>
      </c>
      <c r="D24" s="2" t="s">
        <v>31</v>
      </c>
      <c r="E24" s="2" t="s">
        <v>251</v>
      </c>
      <c r="F24" s="2">
        <v>83.5</v>
      </c>
      <c r="G24" s="2">
        <v>213</v>
      </c>
      <c r="H24" s="2">
        <v>80.599999999999994</v>
      </c>
      <c r="I24" s="2">
        <f t="shared" si="0"/>
        <v>82.05</v>
      </c>
      <c r="J24" s="2">
        <f t="shared" si="1"/>
        <v>22</v>
      </c>
      <c r="K24" s="3" t="s">
        <v>26</v>
      </c>
      <c r="L24" s="2" t="s">
        <v>26</v>
      </c>
      <c r="M24" s="2"/>
      <c r="N24" s="2" t="s">
        <v>252</v>
      </c>
      <c r="O24" s="2" t="s">
        <v>253</v>
      </c>
      <c r="P24" s="2" t="s">
        <v>254</v>
      </c>
      <c r="Q24" s="4" t="s">
        <v>255</v>
      </c>
      <c r="R24" s="2" t="s">
        <v>34</v>
      </c>
      <c r="S24" s="2" t="s">
        <v>228</v>
      </c>
      <c r="T24" s="2" t="s">
        <v>47</v>
      </c>
      <c r="U24" s="4" t="s">
        <v>59</v>
      </c>
      <c r="V24" s="4" t="s">
        <v>36</v>
      </c>
      <c r="W24" s="4" t="s">
        <v>118</v>
      </c>
      <c r="X24" s="4" t="s">
        <v>35</v>
      </c>
      <c r="Y24" s="4" t="s">
        <v>35</v>
      </c>
      <c r="Z24" s="4" t="s">
        <v>119</v>
      </c>
      <c r="AA24" s="4" t="s">
        <v>256</v>
      </c>
      <c r="AB24" s="13"/>
    </row>
    <row r="25" spans="1:28" s="5" customFormat="1" ht="18" customHeight="1">
      <c r="A25" s="1">
        <v>5392</v>
      </c>
      <c r="B25" s="2" t="s">
        <v>421</v>
      </c>
      <c r="C25" s="2" t="s">
        <v>422</v>
      </c>
      <c r="D25" s="2" t="s">
        <v>31</v>
      </c>
      <c r="E25" s="2" t="s">
        <v>423</v>
      </c>
      <c r="F25" s="2">
        <v>81.5</v>
      </c>
      <c r="G25" s="2">
        <v>217</v>
      </c>
      <c r="H25" s="2">
        <v>82.6</v>
      </c>
      <c r="I25" s="2">
        <f t="shared" si="0"/>
        <v>82.05</v>
      </c>
      <c r="J25" s="2">
        <f t="shared" si="1"/>
        <v>22</v>
      </c>
      <c r="K25" s="3" t="s">
        <v>26</v>
      </c>
      <c r="L25" s="2" t="s">
        <v>26</v>
      </c>
      <c r="M25" s="2"/>
      <c r="N25" s="2" t="s">
        <v>424</v>
      </c>
      <c r="O25" s="2" t="s">
        <v>425</v>
      </c>
      <c r="P25" s="2" t="s">
        <v>426</v>
      </c>
      <c r="Q25" s="4" t="s">
        <v>427</v>
      </c>
      <c r="R25" s="2" t="s">
        <v>34</v>
      </c>
      <c r="S25" s="2" t="s">
        <v>78</v>
      </c>
      <c r="T25" s="2" t="s">
        <v>47</v>
      </c>
      <c r="U25" s="4" t="s">
        <v>36</v>
      </c>
      <c r="V25" s="4" t="s">
        <v>36</v>
      </c>
      <c r="W25" s="4" t="s">
        <v>59</v>
      </c>
      <c r="X25" s="4" t="s">
        <v>35</v>
      </c>
      <c r="Y25" s="4" t="s">
        <v>118</v>
      </c>
      <c r="Z25" s="4" t="s">
        <v>428</v>
      </c>
      <c r="AA25" s="4" t="s">
        <v>429</v>
      </c>
      <c r="AB25" s="13"/>
    </row>
    <row r="26" spans="1:28" s="5" customFormat="1" ht="18" customHeight="1">
      <c r="A26" s="1">
        <v>4650</v>
      </c>
      <c r="B26" s="2" t="s">
        <v>473</v>
      </c>
      <c r="C26" s="2" t="s">
        <v>474</v>
      </c>
      <c r="D26" s="2" t="s">
        <v>31</v>
      </c>
      <c r="E26" s="2" t="s">
        <v>475</v>
      </c>
      <c r="F26" s="2">
        <v>81</v>
      </c>
      <c r="G26" s="2">
        <v>203</v>
      </c>
      <c r="H26" s="2">
        <v>82.6</v>
      </c>
      <c r="I26" s="2">
        <f t="shared" si="0"/>
        <v>81.8</v>
      </c>
      <c r="J26" s="2">
        <f t="shared" si="1"/>
        <v>24</v>
      </c>
      <c r="K26" s="3" t="s">
        <v>26</v>
      </c>
      <c r="L26" s="2" t="s">
        <v>74</v>
      </c>
      <c r="M26" s="2"/>
      <c r="N26" s="2" t="s">
        <v>476</v>
      </c>
      <c r="O26" s="2" t="s">
        <v>477</v>
      </c>
      <c r="P26" s="2" t="s">
        <v>478</v>
      </c>
      <c r="Q26" s="4" t="s">
        <v>68</v>
      </c>
      <c r="R26" s="2" t="s">
        <v>32</v>
      </c>
      <c r="S26" s="2" t="s">
        <v>88</v>
      </c>
      <c r="T26" s="2" t="s">
        <v>34</v>
      </c>
      <c r="U26" s="4" t="s">
        <v>35</v>
      </c>
      <c r="V26" s="4" t="s">
        <v>35</v>
      </c>
      <c r="W26" s="4" t="s">
        <v>59</v>
      </c>
      <c r="X26" s="4" t="s">
        <v>35</v>
      </c>
      <c r="Y26" s="4" t="s">
        <v>36</v>
      </c>
      <c r="Z26" s="4" t="s">
        <v>479</v>
      </c>
      <c r="AA26" s="4" t="s">
        <v>480</v>
      </c>
      <c r="AB26" s="13"/>
    </row>
    <row r="27" spans="1:28" s="5" customFormat="1" ht="18" customHeight="1">
      <c r="A27" s="1">
        <v>2493</v>
      </c>
      <c r="B27" s="2" t="s">
        <v>591</v>
      </c>
      <c r="C27" s="2" t="s">
        <v>592</v>
      </c>
      <c r="D27" s="2" t="s">
        <v>31</v>
      </c>
      <c r="E27" s="2" t="s">
        <v>593</v>
      </c>
      <c r="F27" s="2">
        <v>79.5</v>
      </c>
      <c r="G27" s="2">
        <v>216</v>
      </c>
      <c r="H27" s="2">
        <v>84</v>
      </c>
      <c r="I27" s="2">
        <f t="shared" si="0"/>
        <v>81.75</v>
      </c>
      <c r="J27" s="2">
        <f t="shared" si="1"/>
        <v>25</v>
      </c>
      <c r="K27" s="3" t="s">
        <v>26</v>
      </c>
      <c r="L27" s="2" t="s">
        <v>26</v>
      </c>
      <c r="M27" s="2"/>
      <c r="N27" s="2" t="s">
        <v>594</v>
      </c>
      <c r="O27" s="2" t="s">
        <v>595</v>
      </c>
      <c r="P27" s="2" t="s">
        <v>596</v>
      </c>
      <c r="Q27" s="4" t="s">
        <v>57</v>
      </c>
      <c r="R27" s="2" t="s">
        <v>32</v>
      </c>
      <c r="S27" s="2" t="s">
        <v>403</v>
      </c>
      <c r="T27" s="2" t="s">
        <v>47</v>
      </c>
      <c r="U27" s="4" t="s">
        <v>59</v>
      </c>
      <c r="V27" s="4" t="s">
        <v>35</v>
      </c>
      <c r="W27" s="4" t="s">
        <v>59</v>
      </c>
      <c r="X27" s="4" t="s">
        <v>35</v>
      </c>
      <c r="Y27" s="4" t="s">
        <v>35</v>
      </c>
      <c r="Z27" s="4" t="s">
        <v>597</v>
      </c>
      <c r="AA27" s="4" t="s">
        <v>598</v>
      </c>
      <c r="AB27" s="13"/>
    </row>
    <row r="28" spans="1:28" s="5" customFormat="1" ht="18" customHeight="1">
      <c r="A28" s="1">
        <v>1730</v>
      </c>
      <c r="B28" s="2" t="s">
        <v>343</v>
      </c>
      <c r="C28" s="2" t="s">
        <v>344</v>
      </c>
      <c r="D28" s="2" t="s">
        <v>31</v>
      </c>
      <c r="E28" s="2" t="s">
        <v>345</v>
      </c>
      <c r="F28" s="2">
        <v>82</v>
      </c>
      <c r="G28" s="2">
        <v>109</v>
      </c>
      <c r="H28" s="2">
        <v>81.2</v>
      </c>
      <c r="I28" s="2">
        <f t="shared" si="0"/>
        <v>81.599999999999994</v>
      </c>
      <c r="J28" s="2">
        <f t="shared" si="1"/>
        <v>26</v>
      </c>
      <c r="K28" s="3" t="s">
        <v>26</v>
      </c>
      <c r="L28" s="2" t="s">
        <v>26</v>
      </c>
      <c r="M28" s="2"/>
      <c r="N28" s="2" t="s">
        <v>346</v>
      </c>
      <c r="O28" s="2" t="s">
        <v>347</v>
      </c>
      <c r="P28" s="2" t="s">
        <v>348</v>
      </c>
      <c r="Q28" s="4" t="s">
        <v>349</v>
      </c>
      <c r="R28" s="2" t="s">
        <v>34</v>
      </c>
      <c r="S28" s="2" t="s">
        <v>58</v>
      </c>
      <c r="T28" s="2" t="s">
        <v>47</v>
      </c>
      <c r="U28" s="4" t="s">
        <v>36</v>
      </c>
      <c r="V28" s="4" t="s">
        <v>35</v>
      </c>
      <c r="W28" s="4" t="s">
        <v>118</v>
      </c>
      <c r="X28" s="4" t="s">
        <v>35</v>
      </c>
      <c r="Y28" s="4" t="s">
        <v>118</v>
      </c>
      <c r="Z28" s="4" t="s">
        <v>119</v>
      </c>
      <c r="AA28" s="4" t="s">
        <v>350</v>
      </c>
      <c r="AB28" s="13"/>
    </row>
    <row r="29" spans="1:28" s="5" customFormat="1" ht="18" customHeight="1">
      <c r="A29" s="1">
        <v>1648</v>
      </c>
      <c r="B29" s="2" t="s">
        <v>332</v>
      </c>
      <c r="C29" s="2" t="s">
        <v>333</v>
      </c>
      <c r="D29" s="2" t="s">
        <v>31</v>
      </c>
      <c r="E29" s="2" t="s">
        <v>334</v>
      </c>
      <c r="F29" s="2">
        <v>82</v>
      </c>
      <c r="G29" s="2">
        <v>113</v>
      </c>
      <c r="H29" s="2">
        <v>80.8</v>
      </c>
      <c r="I29" s="2">
        <f t="shared" si="0"/>
        <v>81.400000000000006</v>
      </c>
      <c r="J29" s="2">
        <f t="shared" si="1"/>
        <v>27</v>
      </c>
      <c r="K29" s="3" t="s">
        <v>26</v>
      </c>
      <c r="L29" s="2" t="s">
        <v>335</v>
      </c>
      <c r="M29" s="2"/>
      <c r="N29" s="2" t="s">
        <v>336</v>
      </c>
      <c r="O29" s="2" t="s">
        <v>337</v>
      </c>
      <c r="P29" s="2" t="s">
        <v>338</v>
      </c>
      <c r="Q29" s="4" t="s">
        <v>339</v>
      </c>
      <c r="R29" s="2" t="s">
        <v>47</v>
      </c>
      <c r="S29" s="2" t="s">
        <v>340</v>
      </c>
      <c r="T29" s="2" t="s">
        <v>34</v>
      </c>
      <c r="U29" s="4" t="s">
        <v>35</v>
      </c>
      <c r="V29" s="4" t="s">
        <v>36</v>
      </c>
      <c r="W29" s="4" t="s">
        <v>59</v>
      </c>
      <c r="X29" s="4" t="s">
        <v>35</v>
      </c>
      <c r="Y29" s="4" t="s">
        <v>35</v>
      </c>
      <c r="Z29" s="4" t="s">
        <v>341</v>
      </c>
      <c r="AA29" s="4" t="s">
        <v>342</v>
      </c>
      <c r="AB29" s="13"/>
    </row>
    <row r="30" spans="1:28" s="5" customFormat="1" ht="18" customHeight="1">
      <c r="A30" s="1">
        <v>4175</v>
      </c>
      <c r="B30" s="2" t="s">
        <v>649</v>
      </c>
      <c r="C30" s="2" t="s">
        <v>650</v>
      </c>
      <c r="D30" s="2" t="s">
        <v>31</v>
      </c>
      <c r="E30" s="2" t="s">
        <v>651</v>
      </c>
      <c r="F30" s="2">
        <v>79</v>
      </c>
      <c r="G30" s="2">
        <v>120</v>
      </c>
      <c r="H30" s="2">
        <v>83.8</v>
      </c>
      <c r="I30" s="2">
        <f t="shared" si="0"/>
        <v>81.400000000000006</v>
      </c>
      <c r="J30" s="2">
        <f t="shared" si="1"/>
        <v>27</v>
      </c>
      <c r="K30" s="3" t="s">
        <v>26</v>
      </c>
      <c r="L30" s="2" t="s">
        <v>74</v>
      </c>
      <c r="M30" s="2"/>
      <c r="N30" s="2" t="s">
        <v>652</v>
      </c>
      <c r="O30" s="2" t="s">
        <v>653</v>
      </c>
      <c r="P30" s="2" t="s">
        <v>654</v>
      </c>
      <c r="Q30" s="4" t="s">
        <v>175</v>
      </c>
      <c r="R30" s="2" t="s">
        <v>34</v>
      </c>
      <c r="S30" s="2" t="s">
        <v>655</v>
      </c>
      <c r="T30" s="2" t="s">
        <v>47</v>
      </c>
      <c r="U30" s="4" t="s">
        <v>59</v>
      </c>
      <c r="V30" s="4" t="s">
        <v>35</v>
      </c>
      <c r="W30" s="4" t="s">
        <v>59</v>
      </c>
      <c r="X30" s="4" t="s">
        <v>35</v>
      </c>
      <c r="Y30" s="4" t="s">
        <v>35</v>
      </c>
      <c r="Z30" s="4" t="s">
        <v>656</v>
      </c>
      <c r="AA30" s="4" t="s">
        <v>657</v>
      </c>
      <c r="AB30" s="13"/>
    </row>
    <row r="31" spans="1:28" s="5" customFormat="1" ht="18" customHeight="1">
      <c r="A31" s="1">
        <v>508</v>
      </c>
      <c r="B31" s="2" t="s">
        <v>204</v>
      </c>
      <c r="C31" s="2" t="s">
        <v>205</v>
      </c>
      <c r="D31" s="2" t="s">
        <v>31</v>
      </c>
      <c r="E31" s="2" t="s">
        <v>206</v>
      </c>
      <c r="F31" s="2">
        <v>86</v>
      </c>
      <c r="G31" s="2">
        <v>209</v>
      </c>
      <c r="H31" s="2">
        <v>76.599999999999994</v>
      </c>
      <c r="I31" s="2">
        <f t="shared" si="0"/>
        <v>81.3</v>
      </c>
      <c r="J31" s="2">
        <f t="shared" si="1"/>
        <v>29</v>
      </c>
      <c r="K31" s="3" t="s">
        <v>26</v>
      </c>
      <c r="L31" s="2" t="s">
        <v>74</v>
      </c>
      <c r="M31" s="2"/>
      <c r="N31" s="2" t="s">
        <v>207</v>
      </c>
      <c r="O31" s="2" t="s">
        <v>208</v>
      </c>
      <c r="P31" s="2" t="s">
        <v>209</v>
      </c>
      <c r="Q31" s="4" t="s">
        <v>30</v>
      </c>
      <c r="R31" s="2" t="s">
        <v>34</v>
      </c>
      <c r="S31" s="2" t="s">
        <v>210</v>
      </c>
      <c r="T31" s="2" t="s">
        <v>34</v>
      </c>
      <c r="U31" s="4" t="s">
        <v>35</v>
      </c>
      <c r="V31" s="4" t="s">
        <v>36</v>
      </c>
      <c r="W31" s="4" t="s">
        <v>36</v>
      </c>
      <c r="X31" s="4" t="s">
        <v>35</v>
      </c>
      <c r="Y31" s="4" t="s">
        <v>118</v>
      </c>
      <c r="Z31" s="4" t="s">
        <v>211</v>
      </c>
      <c r="AA31" s="4" t="s">
        <v>212</v>
      </c>
      <c r="AB31" s="13"/>
    </row>
    <row r="32" spans="1:28" s="5" customFormat="1" ht="18" customHeight="1">
      <c r="A32" s="1">
        <v>3360</v>
      </c>
      <c r="B32" s="2" t="s">
        <v>481</v>
      </c>
      <c r="C32" s="2" t="s">
        <v>482</v>
      </c>
      <c r="D32" s="2" t="s">
        <v>31</v>
      </c>
      <c r="E32" s="2" t="s">
        <v>483</v>
      </c>
      <c r="F32" s="2">
        <v>80.5</v>
      </c>
      <c r="G32" s="2">
        <v>115</v>
      </c>
      <c r="H32" s="2">
        <v>81.599999999999994</v>
      </c>
      <c r="I32" s="2">
        <f t="shared" si="0"/>
        <v>81.05</v>
      </c>
      <c r="J32" s="2">
        <f t="shared" si="1"/>
        <v>30</v>
      </c>
      <c r="K32" s="3" t="s">
        <v>26</v>
      </c>
      <c r="L32" s="2" t="s">
        <v>484</v>
      </c>
      <c r="M32" s="2"/>
      <c r="N32" s="2" t="s">
        <v>485</v>
      </c>
      <c r="O32" s="2" t="s">
        <v>486</v>
      </c>
      <c r="P32" s="2" t="s">
        <v>487</v>
      </c>
      <c r="Q32" s="4" t="s">
        <v>57</v>
      </c>
      <c r="R32" s="2" t="s">
        <v>34</v>
      </c>
      <c r="S32" s="2" t="s">
        <v>488</v>
      </c>
      <c r="T32" s="2" t="s">
        <v>47</v>
      </c>
      <c r="U32" s="4" t="s">
        <v>59</v>
      </c>
      <c r="V32" s="4" t="s">
        <v>35</v>
      </c>
      <c r="W32" s="4" t="s">
        <v>59</v>
      </c>
      <c r="X32" s="4" t="s">
        <v>35</v>
      </c>
      <c r="Y32" s="4" t="s">
        <v>36</v>
      </c>
      <c r="Z32" s="4" t="s">
        <v>489</v>
      </c>
      <c r="AA32" s="4" t="s">
        <v>490</v>
      </c>
      <c r="AB32" s="13"/>
    </row>
    <row r="33" spans="1:28" s="5" customFormat="1" ht="18" customHeight="1">
      <c r="A33" s="1">
        <v>1251</v>
      </c>
      <c r="B33" s="2" t="s">
        <v>388</v>
      </c>
      <c r="C33" s="2" t="s">
        <v>389</v>
      </c>
      <c r="D33" s="2" t="s">
        <v>31</v>
      </c>
      <c r="E33" s="2" t="s">
        <v>390</v>
      </c>
      <c r="F33" s="2">
        <v>81.5</v>
      </c>
      <c r="G33" s="2">
        <v>112</v>
      </c>
      <c r="H33" s="2">
        <v>80.400000000000006</v>
      </c>
      <c r="I33" s="2">
        <f t="shared" si="0"/>
        <v>80.95</v>
      </c>
      <c r="J33" s="2">
        <f t="shared" si="1"/>
        <v>31</v>
      </c>
      <c r="K33" s="3" t="s">
        <v>26</v>
      </c>
      <c r="L33" s="2" t="s">
        <v>74</v>
      </c>
      <c r="M33" s="2"/>
      <c r="N33" s="2" t="s">
        <v>391</v>
      </c>
      <c r="O33" s="2" t="s">
        <v>392</v>
      </c>
      <c r="P33" s="2" t="s">
        <v>393</v>
      </c>
      <c r="Q33" s="4" t="s">
        <v>394</v>
      </c>
      <c r="R33" s="2" t="s">
        <v>34</v>
      </c>
      <c r="S33" s="2" t="s">
        <v>395</v>
      </c>
      <c r="T33" s="2" t="s">
        <v>47</v>
      </c>
      <c r="U33" s="4" t="s">
        <v>36</v>
      </c>
      <c r="V33" s="4" t="s">
        <v>35</v>
      </c>
      <c r="W33" s="4" t="s">
        <v>118</v>
      </c>
      <c r="X33" s="4" t="s">
        <v>35</v>
      </c>
      <c r="Y33" s="4" t="s">
        <v>35</v>
      </c>
      <c r="Z33" s="4" t="s">
        <v>119</v>
      </c>
      <c r="AA33" s="4" t="s">
        <v>396</v>
      </c>
      <c r="AB33" s="13"/>
    </row>
    <row r="34" spans="1:28" s="5" customFormat="1" ht="18" customHeight="1">
      <c r="A34" s="1">
        <v>321</v>
      </c>
      <c r="B34" s="2" t="s">
        <v>676</v>
      </c>
      <c r="C34" s="2" t="s">
        <v>677</v>
      </c>
      <c r="D34" s="2" t="s">
        <v>31</v>
      </c>
      <c r="E34" s="2" t="s">
        <v>678</v>
      </c>
      <c r="F34" s="2">
        <v>78.5</v>
      </c>
      <c r="G34" s="2">
        <v>201</v>
      </c>
      <c r="H34" s="2">
        <v>83.2</v>
      </c>
      <c r="I34" s="2">
        <f t="shared" si="0"/>
        <v>80.849999999999994</v>
      </c>
      <c r="J34" s="2">
        <f t="shared" si="1"/>
        <v>32</v>
      </c>
      <c r="K34" s="3" t="s">
        <v>26</v>
      </c>
      <c r="L34" s="2" t="s">
        <v>26</v>
      </c>
      <c r="M34" s="2"/>
      <c r="N34" s="2" t="s">
        <v>679</v>
      </c>
      <c r="O34" s="2" t="s">
        <v>680</v>
      </c>
      <c r="P34" s="2" t="s">
        <v>681</v>
      </c>
      <c r="Q34" s="4" t="s">
        <v>57</v>
      </c>
      <c r="R34" s="2" t="s">
        <v>34</v>
      </c>
      <c r="S34" s="2" t="s">
        <v>682</v>
      </c>
      <c r="T34" s="2" t="s">
        <v>34</v>
      </c>
      <c r="U34" s="4" t="s">
        <v>35</v>
      </c>
      <c r="V34" s="4" t="s">
        <v>36</v>
      </c>
      <c r="W34" s="4" t="s">
        <v>36</v>
      </c>
      <c r="X34" s="4" t="s">
        <v>36</v>
      </c>
      <c r="Y34" s="4" t="s">
        <v>35</v>
      </c>
      <c r="Z34" s="4" t="s">
        <v>597</v>
      </c>
      <c r="AA34" s="4" t="s">
        <v>683</v>
      </c>
      <c r="AB34" s="13"/>
    </row>
    <row r="35" spans="1:28" s="5" customFormat="1" ht="18" customHeight="1">
      <c r="A35" s="1">
        <v>3425</v>
      </c>
      <c r="B35" s="2" t="s">
        <v>405</v>
      </c>
      <c r="C35" s="2" t="s">
        <v>406</v>
      </c>
      <c r="D35" s="2" t="s">
        <v>31</v>
      </c>
      <c r="E35" s="2" t="s">
        <v>407</v>
      </c>
      <c r="F35" s="2">
        <v>81.5</v>
      </c>
      <c r="G35" s="2">
        <v>107</v>
      </c>
      <c r="H35" s="2">
        <v>80</v>
      </c>
      <c r="I35" s="2">
        <f t="shared" si="0"/>
        <v>80.75</v>
      </c>
      <c r="J35" s="2">
        <f t="shared" si="1"/>
        <v>33</v>
      </c>
      <c r="K35" s="3" t="s">
        <v>26</v>
      </c>
      <c r="L35" s="2" t="s">
        <v>26</v>
      </c>
      <c r="M35" s="2"/>
      <c r="N35" s="2" t="s">
        <v>408</v>
      </c>
      <c r="O35" s="2" t="s">
        <v>409</v>
      </c>
      <c r="P35" s="2" t="s">
        <v>410</v>
      </c>
      <c r="Q35" s="4" t="s">
        <v>411</v>
      </c>
      <c r="R35" s="2" t="s">
        <v>32</v>
      </c>
      <c r="S35" s="2" t="s">
        <v>412</v>
      </c>
      <c r="T35" s="2" t="s">
        <v>34</v>
      </c>
      <c r="U35" s="4" t="s">
        <v>35</v>
      </c>
      <c r="V35" s="4" t="s">
        <v>35</v>
      </c>
      <c r="W35" s="4" t="s">
        <v>118</v>
      </c>
      <c r="X35" s="4" t="s">
        <v>35</v>
      </c>
      <c r="Y35" s="4" t="s">
        <v>118</v>
      </c>
      <c r="Z35" s="4" t="s">
        <v>137</v>
      </c>
      <c r="AA35" s="4" t="s">
        <v>413</v>
      </c>
      <c r="AB35" s="13"/>
    </row>
    <row r="36" spans="1:28" s="5" customFormat="1" ht="18" customHeight="1">
      <c r="A36" s="1">
        <v>3219</v>
      </c>
      <c r="B36" s="2" t="s">
        <v>240</v>
      </c>
      <c r="C36" s="2" t="s">
        <v>241</v>
      </c>
      <c r="D36" s="2" t="s">
        <v>31</v>
      </c>
      <c r="E36" s="2" t="s">
        <v>242</v>
      </c>
      <c r="F36" s="2">
        <v>83.5</v>
      </c>
      <c r="G36" s="2">
        <v>108</v>
      </c>
      <c r="H36" s="2">
        <v>77.8</v>
      </c>
      <c r="I36" s="2">
        <f t="shared" si="0"/>
        <v>80.650000000000006</v>
      </c>
      <c r="J36" s="2">
        <f t="shared" si="1"/>
        <v>34</v>
      </c>
      <c r="K36" s="3" t="s">
        <v>26</v>
      </c>
      <c r="L36" s="2" t="s">
        <v>74</v>
      </c>
      <c r="M36" s="2"/>
      <c r="N36" s="2" t="s">
        <v>243</v>
      </c>
      <c r="O36" s="2" t="s">
        <v>244</v>
      </c>
      <c r="P36" s="2" t="s">
        <v>245</v>
      </c>
      <c r="Q36" s="4" t="s">
        <v>246</v>
      </c>
      <c r="R36" s="2" t="s">
        <v>34</v>
      </c>
      <c r="S36" s="2" t="s">
        <v>210</v>
      </c>
      <c r="T36" s="2" t="s">
        <v>32</v>
      </c>
      <c r="U36" s="4" t="s">
        <v>35</v>
      </c>
      <c r="V36" s="4" t="s">
        <v>36</v>
      </c>
      <c r="W36" s="4" t="s">
        <v>118</v>
      </c>
      <c r="X36" s="4" t="s">
        <v>35</v>
      </c>
      <c r="Y36" s="4" t="s">
        <v>35</v>
      </c>
      <c r="Z36" s="4" t="s">
        <v>247</v>
      </c>
      <c r="AA36" s="4" t="s">
        <v>248</v>
      </c>
      <c r="AB36" s="13"/>
    </row>
    <row r="37" spans="1:28" s="5" customFormat="1" ht="18" customHeight="1">
      <c r="A37" s="1">
        <v>581</v>
      </c>
      <c r="B37" s="2" t="s">
        <v>379</v>
      </c>
      <c r="C37" s="2" t="s">
        <v>380</v>
      </c>
      <c r="D37" s="2" t="s">
        <v>31</v>
      </c>
      <c r="E37" s="2" t="s">
        <v>381</v>
      </c>
      <c r="F37" s="2">
        <v>81.5</v>
      </c>
      <c r="G37" s="2">
        <v>121</v>
      </c>
      <c r="H37" s="2">
        <v>79.2</v>
      </c>
      <c r="I37" s="2">
        <f t="shared" si="0"/>
        <v>80.349999999999994</v>
      </c>
      <c r="J37" s="2">
        <f t="shared" si="1"/>
        <v>35</v>
      </c>
      <c r="K37" s="3" t="s">
        <v>26</v>
      </c>
      <c r="L37" s="2" t="s">
        <v>74</v>
      </c>
      <c r="M37" s="2"/>
      <c r="N37" s="2" t="s">
        <v>382</v>
      </c>
      <c r="O37" s="2" t="s">
        <v>383</v>
      </c>
      <c r="P37" s="2" t="s">
        <v>384</v>
      </c>
      <c r="Q37" s="4" t="s">
        <v>201</v>
      </c>
      <c r="R37" s="2" t="s">
        <v>34</v>
      </c>
      <c r="S37" s="2" t="s">
        <v>385</v>
      </c>
      <c r="T37" s="2" t="s">
        <v>34</v>
      </c>
      <c r="U37" s="4" t="s">
        <v>35</v>
      </c>
      <c r="V37" s="4" t="s">
        <v>36</v>
      </c>
      <c r="W37" s="4" t="s">
        <v>59</v>
      </c>
      <c r="X37" s="4" t="s">
        <v>35</v>
      </c>
      <c r="Y37" s="4" t="s">
        <v>59</v>
      </c>
      <c r="Z37" s="4" t="s">
        <v>386</v>
      </c>
      <c r="AA37" s="4" t="s">
        <v>387</v>
      </c>
      <c r="AB37" s="13"/>
    </row>
    <row r="38" spans="1:28" s="5" customFormat="1" ht="18" customHeight="1">
      <c r="A38" s="1">
        <v>2934</v>
      </c>
      <c r="B38" s="2" t="s">
        <v>708</v>
      </c>
      <c r="C38" s="2" t="s">
        <v>709</v>
      </c>
      <c r="D38" s="2" t="s">
        <v>31</v>
      </c>
      <c r="E38" s="2" t="s">
        <v>710</v>
      </c>
      <c r="F38" s="2">
        <v>78.5</v>
      </c>
      <c r="G38" s="2">
        <v>124</v>
      </c>
      <c r="H38" s="2">
        <v>81.8</v>
      </c>
      <c r="I38" s="2">
        <f t="shared" si="0"/>
        <v>80.150000000000006</v>
      </c>
      <c r="J38" s="2">
        <f t="shared" si="1"/>
        <v>36</v>
      </c>
      <c r="K38" s="3" t="s">
        <v>26</v>
      </c>
      <c r="L38" s="2" t="s">
        <v>26</v>
      </c>
      <c r="M38" s="2"/>
      <c r="N38" s="2" t="s">
        <v>711</v>
      </c>
      <c r="O38" s="2" t="s">
        <v>712</v>
      </c>
      <c r="P38" s="2" t="s">
        <v>713</v>
      </c>
      <c r="Q38" s="4" t="s">
        <v>192</v>
      </c>
      <c r="R38" s="2" t="s">
        <v>34</v>
      </c>
      <c r="S38" s="2" t="s">
        <v>714</v>
      </c>
      <c r="T38" s="2" t="s">
        <v>47</v>
      </c>
      <c r="U38" s="4" t="s">
        <v>59</v>
      </c>
      <c r="V38" s="4" t="s">
        <v>36</v>
      </c>
      <c r="W38" s="4" t="s">
        <v>118</v>
      </c>
      <c r="X38" s="4" t="s">
        <v>35</v>
      </c>
      <c r="Y38" s="4" t="s">
        <v>35</v>
      </c>
      <c r="Z38" s="4" t="s">
        <v>310</v>
      </c>
      <c r="AA38" s="4" t="s">
        <v>715</v>
      </c>
      <c r="AB38" s="13"/>
    </row>
    <row r="39" spans="1:28" s="5" customFormat="1" ht="18" customHeight="1">
      <c r="A39" s="1">
        <v>2923</v>
      </c>
      <c r="B39" s="2" t="s">
        <v>535</v>
      </c>
      <c r="C39" s="2" t="s">
        <v>536</v>
      </c>
      <c r="D39" s="2" t="s">
        <v>31</v>
      </c>
      <c r="E39" s="2" t="s">
        <v>537</v>
      </c>
      <c r="F39" s="2">
        <v>80</v>
      </c>
      <c r="G39" s="2">
        <v>202</v>
      </c>
      <c r="H39" s="2">
        <v>80.2</v>
      </c>
      <c r="I39" s="2">
        <f t="shared" si="0"/>
        <v>80.099999999999994</v>
      </c>
      <c r="J39" s="2">
        <f t="shared" si="1"/>
        <v>37</v>
      </c>
      <c r="K39" s="3" t="s">
        <v>26</v>
      </c>
      <c r="L39" s="2" t="s">
        <v>74</v>
      </c>
      <c r="M39" s="2"/>
      <c r="N39" s="2" t="s">
        <v>538</v>
      </c>
      <c r="O39" s="2" t="s">
        <v>539</v>
      </c>
      <c r="P39" s="2" t="s">
        <v>540</v>
      </c>
      <c r="Q39" s="4" t="s">
        <v>541</v>
      </c>
      <c r="R39" s="2" t="s">
        <v>34</v>
      </c>
      <c r="S39" s="2" t="s">
        <v>542</v>
      </c>
      <c r="T39" s="2" t="s">
        <v>47</v>
      </c>
      <c r="U39" s="4" t="s">
        <v>36</v>
      </c>
      <c r="V39" s="4" t="s">
        <v>36</v>
      </c>
      <c r="W39" s="4" t="s">
        <v>118</v>
      </c>
      <c r="X39" s="4" t="s">
        <v>35</v>
      </c>
      <c r="Y39" s="4" t="s">
        <v>118</v>
      </c>
      <c r="Z39" s="4" t="s">
        <v>60</v>
      </c>
      <c r="AA39" s="4" t="s">
        <v>543</v>
      </c>
      <c r="AB39" s="13"/>
    </row>
    <row r="40" spans="1:28" s="5" customFormat="1" ht="18" customHeight="1">
      <c r="A40" s="1">
        <v>5002</v>
      </c>
      <c r="B40" s="2" t="s">
        <v>554</v>
      </c>
      <c r="C40" s="2" t="s">
        <v>555</v>
      </c>
      <c r="D40" s="2" t="s">
        <v>31</v>
      </c>
      <c r="E40" s="2" t="s">
        <v>556</v>
      </c>
      <c r="F40" s="2">
        <v>80</v>
      </c>
      <c r="G40" s="2">
        <v>210</v>
      </c>
      <c r="H40" s="2">
        <v>80</v>
      </c>
      <c r="I40" s="2">
        <f t="shared" si="0"/>
        <v>80</v>
      </c>
      <c r="J40" s="2">
        <f t="shared" si="1"/>
        <v>38</v>
      </c>
      <c r="K40" s="3" t="s">
        <v>26</v>
      </c>
      <c r="L40" s="2" t="s">
        <v>26</v>
      </c>
      <c r="M40" s="2"/>
      <c r="N40" s="2" t="s">
        <v>557</v>
      </c>
      <c r="O40" s="2" t="s">
        <v>558</v>
      </c>
      <c r="P40" s="2" t="s">
        <v>559</v>
      </c>
      <c r="Q40" s="4" t="s">
        <v>560</v>
      </c>
      <c r="R40" s="2" t="s">
        <v>32</v>
      </c>
      <c r="S40" s="2" t="s">
        <v>561</v>
      </c>
      <c r="T40" s="2" t="s">
        <v>47</v>
      </c>
      <c r="U40" s="4" t="s">
        <v>36</v>
      </c>
      <c r="V40" s="4" t="s">
        <v>36</v>
      </c>
      <c r="W40" s="4" t="s">
        <v>59</v>
      </c>
      <c r="X40" s="4" t="s">
        <v>35</v>
      </c>
      <c r="Y40" s="4" t="s">
        <v>118</v>
      </c>
      <c r="Z40" s="4" t="s">
        <v>562</v>
      </c>
      <c r="AA40" s="4" t="s">
        <v>563</v>
      </c>
      <c r="AB40" s="13"/>
    </row>
    <row r="41" spans="1:28" s="5" customFormat="1" ht="18" customHeight="1">
      <c r="A41" s="1">
        <v>3416</v>
      </c>
      <c r="B41" s="2" t="s">
        <v>608</v>
      </c>
      <c r="C41" s="2" t="s">
        <v>609</v>
      </c>
      <c r="D41" s="2" t="s">
        <v>31</v>
      </c>
      <c r="E41" s="2" t="s">
        <v>610</v>
      </c>
      <c r="F41" s="2">
        <v>79.5</v>
      </c>
      <c r="G41" s="2">
        <v>212</v>
      </c>
      <c r="H41" s="2">
        <v>80.400000000000006</v>
      </c>
      <c r="I41" s="2">
        <f t="shared" si="0"/>
        <v>79.95</v>
      </c>
      <c r="J41" s="2">
        <f t="shared" si="1"/>
        <v>39</v>
      </c>
      <c r="K41" s="3" t="s">
        <v>26</v>
      </c>
      <c r="L41" s="2" t="s">
        <v>74</v>
      </c>
      <c r="M41" s="2"/>
      <c r="N41" s="2" t="s">
        <v>611</v>
      </c>
      <c r="O41" s="2" t="s">
        <v>612</v>
      </c>
      <c r="P41" s="2" t="s">
        <v>613</v>
      </c>
      <c r="Q41" s="4" t="s">
        <v>411</v>
      </c>
      <c r="R41" s="2" t="s">
        <v>34</v>
      </c>
      <c r="S41" s="2" t="s">
        <v>184</v>
      </c>
      <c r="T41" s="2" t="s">
        <v>47</v>
      </c>
      <c r="U41" s="4" t="s">
        <v>36</v>
      </c>
      <c r="V41" s="4" t="s">
        <v>35</v>
      </c>
      <c r="W41" s="4" t="s">
        <v>118</v>
      </c>
      <c r="X41" s="4" t="s">
        <v>35</v>
      </c>
      <c r="Y41" s="4" t="s">
        <v>118</v>
      </c>
      <c r="Z41" s="4" t="s">
        <v>310</v>
      </c>
      <c r="AA41" s="4" t="s">
        <v>614</v>
      </c>
      <c r="AB41" s="13"/>
    </row>
    <row r="42" spans="1:28" s="5" customFormat="1" ht="18" customHeight="1">
      <c r="A42" s="1">
        <v>3983</v>
      </c>
      <c r="B42" s="2" t="s">
        <v>360</v>
      </c>
      <c r="C42" s="2" t="s">
        <v>361</v>
      </c>
      <c r="D42" s="2" t="s">
        <v>31</v>
      </c>
      <c r="E42" s="2" t="s">
        <v>362</v>
      </c>
      <c r="F42" s="2">
        <v>82</v>
      </c>
      <c r="G42" s="2">
        <v>105</v>
      </c>
      <c r="H42" s="2">
        <v>77.8</v>
      </c>
      <c r="I42" s="2">
        <f t="shared" si="0"/>
        <v>79.900000000000006</v>
      </c>
      <c r="J42" s="2">
        <f t="shared" si="1"/>
        <v>40</v>
      </c>
      <c r="K42" s="3" t="s">
        <v>26</v>
      </c>
      <c r="L42" s="2" t="s">
        <v>26</v>
      </c>
      <c r="M42" s="2"/>
      <c r="N42" s="2" t="s">
        <v>363</v>
      </c>
      <c r="O42" s="2" t="s">
        <v>364</v>
      </c>
      <c r="P42" s="2" t="s">
        <v>365</v>
      </c>
      <c r="Q42" s="4" t="s">
        <v>366</v>
      </c>
      <c r="R42" s="2" t="s">
        <v>34</v>
      </c>
      <c r="S42" s="2" t="s">
        <v>176</v>
      </c>
      <c r="T42" s="2" t="s">
        <v>32</v>
      </c>
      <c r="U42" s="4" t="s">
        <v>35</v>
      </c>
      <c r="V42" s="4" t="s">
        <v>35</v>
      </c>
      <c r="W42" s="4" t="s">
        <v>118</v>
      </c>
      <c r="X42" s="4" t="s">
        <v>35</v>
      </c>
      <c r="Y42" s="4" t="s">
        <v>118</v>
      </c>
      <c r="Z42" s="4" t="s">
        <v>367</v>
      </c>
      <c r="AA42" s="4" t="s">
        <v>368</v>
      </c>
      <c r="AB42" s="13"/>
    </row>
    <row r="43" spans="1:28" s="5" customFormat="1" ht="18" customHeight="1">
      <c r="A43" s="1">
        <v>2659</v>
      </c>
      <c r="B43" s="2" t="s">
        <v>699</v>
      </c>
      <c r="C43" s="2" t="s">
        <v>700</v>
      </c>
      <c r="D43" s="2" t="s">
        <v>31</v>
      </c>
      <c r="E43" s="2" t="s">
        <v>701</v>
      </c>
      <c r="F43" s="2">
        <v>78.5</v>
      </c>
      <c r="G43" s="2">
        <v>222</v>
      </c>
      <c r="H43" s="2">
        <v>80.8</v>
      </c>
      <c r="I43" s="2">
        <f t="shared" si="0"/>
        <v>79.650000000000006</v>
      </c>
      <c r="J43" s="2">
        <f t="shared" si="1"/>
        <v>41</v>
      </c>
      <c r="K43" s="3" t="s">
        <v>26</v>
      </c>
      <c r="L43" s="2" t="s">
        <v>26</v>
      </c>
      <c r="M43" s="2"/>
      <c r="N43" s="2" t="s">
        <v>702</v>
      </c>
      <c r="O43" s="2" t="s">
        <v>703</v>
      </c>
      <c r="P43" s="2" t="s">
        <v>704</v>
      </c>
      <c r="Q43" s="4" t="s">
        <v>705</v>
      </c>
      <c r="R43" s="2" t="s">
        <v>34</v>
      </c>
      <c r="S43" s="2" t="s">
        <v>166</v>
      </c>
      <c r="T43" s="2" t="s">
        <v>34</v>
      </c>
      <c r="U43" s="4" t="s">
        <v>35</v>
      </c>
      <c r="V43" s="4" t="s">
        <v>36</v>
      </c>
      <c r="W43" s="4" t="s">
        <v>118</v>
      </c>
      <c r="X43" s="4" t="s">
        <v>35</v>
      </c>
      <c r="Y43" s="4" t="s">
        <v>35</v>
      </c>
      <c r="Z43" s="4" t="s">
        <v>706</v>
      </c>
      <c r="AA43" s="4" t="s">
        <v>707</v>
      </c>
      <c r="AB43" s="13"/>
    </row>
    <row r="44" spans="1:28" s="5" customFormat="1" ht="18" customHeight="1">
      <c r="A44" s="1">
        <v>2692</v>
      </c>
      <c r="B44" s="2" t="s">
        <v>527</v>
      </c>
      <c r="C44" s="2" t="s">
        <v>528</v>
      </c>
      <c r="D44" s="2" t="s">
        <v>31</v>
      </c>
      <c r="E44" s="2" t="s">
        <v>529</v>
      </c>
      <c r="F44" s="2">
        <v>80</v>
      </c>
      <c r="G44" s="2">
        <v>117</v>
      </c>
      <c r="H44" s="2">
        <v>79</v>
      </c>
      <c r="I44" s="2">
        <f t="shared" si="0"/>
        <v>79.5</v>
      </c>
      <c r="J44" s="2">
        <f t="shared" si="1"/>
        <v>42</v>
      </c>
      <c r="K44" s="3" t="s">
        <v>26</v>
      </c>
      <c r="L44" s="2" t="s">
        <v>26</v>
      </c>
      <c r="M44" s="2"/>
      <c r="N44" s="2" t="s">
        <v>530</v>
      </c>
      <c r="O44" s="2" t="s">
        <v>531</v>
      </c>
      <c r="P44" s="2" t="s">
        <v>532</v>
      </c>
      <c r="Q44" s="4" t="s">
        <v>411</v>
      </c>
      <c r="R44" s="2" t="s">
        <v>34</v>
      </c>
      <c r="S44" s="2" t="s">
        <v>533</v>
      </c>
      <c r="T44" s="2" t="s">
        <v>34</v>
      </c>
      <c r="U44" s="4" t="s">
        <v>35</v>
      </c>
      <c r="V44" s="4" t="s">
        <v>36</v>
      </c>
      <c r="W44" s="4" t="s">
        <v>118</v>
      </c>
      <c r="X44" s="4" t="s">
        <v>35</v>
      </c>
      <c r="Y44" s="4" t="s">
        <v>35</v>
      </c>
      <c r="Z44" s="4" t="s">
        <v>310</v>
      </c>
      <c r="AA44" s="4" t="s">
        <v>534</v>
      </c>
      <c r="AB44" s="13"/>
    </row>
    <row r="45" spans="1:28" s="5" customFormat="1" ht="18" customHeight="1">
      <c r="A45" s="1">
        <v>1799</v>
      </c>
      <c r="B45" s="2" t="s">
        <v>581</v>
      </c>
      <c r="C45" s="2" t="s">
        <v>582</v>
      </c>
      <c r="D45" s="2" t="s">
        <v>31</v>
      </c>
      <c r="E45" s="2" t="s">
        <v>583</v>
      </c>
      <c r="F45" s="2">
        <v>79.5</v>
      </c>
      <c r="G45" s="2">
        <v>211</v>
      </c>
      <c r="H45" s="2">
        <v>79</v>
      </c>
      <c r="I45" s="2">
        <f t="shared" si="0"/>
        <v>79.25</v>
      </c>
      <c r="J45" s="2">
        <f t="shared" si="1"/>
        <v>43</v>
      </c>
      <c r="K45" s="3" t="s">
        <v>26</v>
      </c>
      <c r="L45" s="2" t="s">
        <v>26</v>
      </c>
      <c r="M45" s="2"/>
      <c r="N45" s="2" t="s">
        <v>584</v>
      </c>
      <c r="O45" s="2" t="s">
        <v>585</v>
      </c>
      <c r="P45" s="2" t="s">
        <v>586</v>
      </c>
      <c r="Q45" s="4" t="s">
        <v>587</v>
      </c>
      <c r="R45" s="2" t="s">
        <v>34</v>
      </c>
      <c r="S45" s="2" t="s">
        <v>588</v>
      </c>
      <c r="T45" s="2" t="s">
        <v>34</v>
      </c>
      <c r="U45" s="4" t="s">
        <v>35</v>
      </c>
      <c r="V45" s="4" t="s">
        <v>36</v>
      </c>
      <c r="W45" s="4" t="s">
        <v>118</v>
      </c>
      <c r="X45" s="4" t="s">
        <v>35</v>
      </c>
      <c r="Y45" s="4" t="s">
        <v>118</v>
      </c>
      <c r="Z45" s="4" t="s">
        <v>589</v>
      </c>
      <c r="AA45" s="4" t="s">
        <v>590</v>
      </c>
      <c r="AB45" s="13"/>
    </row>
    <row r="46" spans="1:28" s="5" customFormat="1" ht="18" customHeight="1">
      <c r="A46" s="1">
        <v>254</v>
      </c>
      <c r="B46" s="2" t="s">
        <v>501</v>
      </c>
      <c r="C46" s="2" t="s">
        <v>502</v>
      </c>
      <c r="D46" s="2" t="s">
        <v>31</v>
      </c>
      <c r="E46" s="2" t="s">
        <v>503</v>
      </c>
      <c r="F46" s="2">
        <v>80</v>
      </c>
      <c r="G46" s="2">
        <v>208</v>
      </c>
      <c r="H46" s="2">
        <v>78</v>
      </c>
      <c r="I46" s="2">
        <f t="shared" si="0"/>
        <v>79</v>
      </c>
      <c r="J46" s="2">
        <f t="shared" si="1"/>
        <v>44</v>
      </c>
      <c r="K46" s="3" t="s">
        <v>26</v>
      </c>
      <c r="L46" s="2" t="s">
        <v>74</v>
      </c>
      <c r="M46" s="2"/>
      <c r="N46" s="2" t="s">
        <v>504</v>
      </c>
      <c r="O46" s="2" t="s">
        <v>505</v>
      </c>
      <c r="P46" s="2" t="s">
        <v>506</v>
      </c>
      <c r="Q46" s="4" t="s">
        <v>357</v>
      </c>
      <c r="R46" s="2" t="s">
        <v>34</v>
      </c>
      <c r="S46" s="2" t="s">
        <v>184</v>
      </c>
      <c r="T46" s="2" t="s">
        <v>34</v>
      </c>
      <c r="U46" s="4" t="s">
        <v>35</v>
      </c>
      <c r="V46" s="4" t="s">
        <v>35</v>
      </c>
      <c r="W46" s="4" t="s">
        <v>118</v>
      </c>
      <c r="X46" s="4" t="s">
        <v>35</v>
      </c>
      <c r="Y46" s="4" t="s">
        <v>36</v>
      </c>
      <c r="Z46" s="4" t="s">
        <v>37</v>
      </c>
      <c r="AA46" s="4" t="s">
        <v>507</v>
      </c>
      <c r="AB46" s="13"/>
    </row>
    <row r="47" spans="1:28" s="5" customFormat="1" ht="18" customHeight="1">
      <c r="A47" s="1">
        <v>1882</v>
      </c>
      <c r="B47" s="2" t="s">
        <v>518</v>
      </c>
      <c r="C47" s="2" t="s">
        <v>519</v>
      </c>
      <c r="D47" s="2" t="s">
        <v>31</v>
      </c>
      <c r="E47" s="2" t="s">
        <v>520</v>
      </c>
      <c r="F47" s="2">
        <v>80</v>
      </c>
      <c r="G47" s="2">
        <v>207</v>
      </c>
      <c r="H47" s="2">
        <v>76.599999999999994</v>
      </c>
      <c r="I47" s="2">
        <f t="shared" si="0"/>
        <v>78.3</v>
      </c>
      <c r="J47" s="2">
        <f t="shared" si="1"/>
        <v>45</v>
      </c>
      <c r="K47" s="3" t="s">
        <v>26</v>
      </c>
      <c r="L47" s="2" t="s">
        <v>315</v>
      </c>
      <c r="M47" s="2"/>
      <c r="N47" s="2" t="s">
        <v>521</v>
      </c>
      <c r="O47" s="2" t="s">
        <v>522</v>
      </c>
      <c r="P47" s="2" t="s">
        <v>523</v>
      </c>
      <c r="Q47" s="4" t="s">
        <v>524</v>
      </c>
      <c r="R47" s="2" t="s">
        <v>34</v>
      </c>
      <c r="S47" s="2" t="s">
        <v>88</v>
      </c>
      <c r="T47" s="2" t="s">
        <v>34</v>
      </c>
      <c r="U47" s="4" t="s">
        <v>35</v>
      </c>
      <c r="V47" s="4" t="s">
        <v>35</v>
      </c>
      <c r="W47" s="4" t="s">
        <v>59</v>
      </c>
      <c r="X47" s="4" t="s">
        <v>35</v>
      </c>
      <c r="Y47" s="4" t="s">
        <v>118</v>
      </c>
      <c r="Z47" s="4" t="s">
        <v>525</v>
      </c>
      <c r="AA47" s="4" t="s">
        <v>526</v>
      </c>
      <c r="AB47" s="13"/>
    </row>
    <row r="48" spans="1:28" s="5" customFormat="1" ht="18" customHeight="1">
      <c r="A48" s="1">
        <v>4105</v>
      </c>
      <c r="B48" s="2" t="s">
        <v>640</v>
      </c>
      <c r="C48" s="2" t="s">
        <v>641</v>
      </c>
      <c r="D48" s="2" t="s">
        <v>31</v>
      </c>
      <c r="E48" s="2" t="s">
        <v>642</v>
      </c>
      <c r="F48" s="2">
        <v>79</v>
      </c>
      <c r="G48" s="2">
        <v>204</v>
      </c>
      <c r="H48" s="2">
        <v>77.2</v>
      </c>
      <c r="I48" s="2">
        <f t="shared" si="0"/>
        <v>78.099999999999994</v>
      </c>
      <c r="J48" s="2">
        <f t="shared" si="1"/>
        <v>46</v>
      </c>
      <c r="K48" s="3" t="s">
        <v>26</v>
      </c>
      <c r="L48" s="2" t="s">
        <v>26</v>
      </c>
      <c r="M48" s="2"/>
      <c r="N48" s="2" t="s">
        <v>643</v>
      </c>
      <c r="O48" s="2" t="s">
        <v>644</v>
      </c>
      <c r="P48" s="2" t="s">
        <v>645</v>
      </c>
      <c r="Q48" s="4" t="s">
        <v>646</v>
      </c>
      <c r="R48" s="2" t="s">
        <v>34</v>
      </c>
      <c r="S48" s="2" t="s">
        <v>647</v>
      </c>
      <c r="T48" s="2" t="s">
        <v>47</v>
      </c>
      <c r="U48" s="4" t="s">
        <v>36</v>
      </c>
      <c r="V48" s="4" t="s">
        <v>35</v>
      </c>
      <c r="W48" s="4" t="s">
        <v>59</v>
      </c>
      <c r="X48" s="4" t="s">
        <v>35</v>
      </c>
      <c r="Y48" s="4" t="s">
        <v>118</v>
      </c>
      <c r="Z48" s="4" t="s">
        <v>137</v>
      </c>
      <c r="AA48" s="4" t="s">
        <v>648</v>
      </c>
      <c r="AB48" s="13"/>
    </row>
    <row r="49" spans="1:28" s="5" customFormat="1" ht="18" customHeight="1">
      <c r="A49" s="1">
        <v>764</v>
      </c>
      <c r="B49" s="2" t="s">
        <v>632</v>
      </c>
      <c r="C49" s="2" t="s">
        <v>633</v>
      </c>
      <c r="D49" s="2" t="s">
        <v>31</v>
      </c>
      <c r="E49" s="2" t="s">
        <v>634</v>
      </c>
      <c r="F49" s="2">
        <v>79</v>
      </c>
      <c r="G49" s="2">
        <v>206</v>
      </c>
      <c r="H49" s="2">
        <v>77</v>
      </c>
      <c r="I49" s="2">
        <f t="shared" si="0"/>
        <v>78</v>
      </c>
      <c r="J49" s="2">
        <f t="shared" si="1"/>
        <v>47</v>
      </c>
      <c r="K49" s="3" t="s">
        <v>26</v>
      </c>
      <c r="L49" s="2" t="s">
        <v>26</v>
      </c>
      <c r="M49" s="2"/>
      <c r="N49" s="2" t="s">
        <v>635</v>
      </c>
      <c r="O49" s="2" t="s">
        <v>636</v>
      </c>
      <c r="P49" s="2" t="s">
        <v>637</v>
      </c>
      <c r="Q49" s="4" t="s">
        <v>524</v>
      </c>
      <c r="R49" s="2" t="s">
        <v>32</v>
      </c>
      <c r="S49" s="2" t="s">
        <v>638</v>
      </c>
      <c r="T49" s="2" t="s">
        <v>34</v>
      </c>
      <c r="U49" s="4" t="s">
        <v>35</v>
      </c>
      <c r="V49" s="4" t="s">
        <v>36</v>
      </c>
      <c r="W49" s="4" t="s">
        <v>59</v>
      </c>
      <c r="X49" s="4" t="s">
        <v>35</v>
      </c>
      <c r="Y49" s="4" t="s">
        <v>36</v>
      </c>
      <c r="Z49" s="4" t="s">
        <v>463</v>
      </c>
      <c r="AA49" s="4" t="s">
        <v>639</v>
      </c>
      <c r="AB49" s="13"/>
    </row>
    <row r="50" spans="1:28" s="5" customFormat="1" ht="18" customHeight="1">
      <c r="A50" s="1">
        <v>5024</v>
      </c>
      <c r="B50" s="2" t="s">
        <v>564</v>
      </c>
      <c r="C50" s="2" t="s">
        <v>565</v>
      </c>
      <c r="D50" s="2" t="s">
        <v>31</v>
      </c>
      <c r="E50" s="2" t="s">
        <v>566</v>
      </c>
      <c r="F50" s="2">
        <v>80</v>
      </c>
      <c r="G50" s="2">
        <v>215</v>
      </c>
      <c r="H50" s="2">
        <v>75.599999999999994</v>
      </c>
      <c r="I50" s="2">
        <f t="shared" si="0"/>
        <v>77.8</v>
      </c>
      <c r="J50" s="2">
        <f t="shared" si="1"/>
        <v>48</v>
      </c>
      <c r="K50" s="3" t="s">
        <v>26</v>
      </c>
      <c r="L50" s="2" t="s">
        <v>484</v>
      </c>
      <c r="M50" s="2"/>
      <c r="N50" s="2" t="s">
        <v>567</v>
      </c>
      <c r="O50" s="2" t="s">
        <v>568</v>
      </c>
      <c r="P50" s="2" t="s">
        <v>569</v>
      </c>
      <c r="Q50" s="4" t="s">
        <v>471</v>
      </c>
      <c r="R50" s="2" t="s">
        <v>34</v>
      </c>
      <c r="S50" s="2" t="s">
        <v>570</v>
      </c>
      <c r="T50" s="2" t="s">
        <v>47</v>
      </c>
      <c r="U50" s="4" t="s">
        <v>36</v>
      </c>
      <c r="V50" s="4" t="s">
        <v>35</v>
      </c>
      <c r="W50" s="4" t="s">
        <v>59</v>
      </c>
      <c r="X50" s="4" t="s">
        <v>35</v>
      </c>
      <c r="Y50" s="4" t="s">
        <v>35</v>
      </c>
      <c r="Z50" s="4" t="s">
        <v>310</v>
      </c>
      <c r="AA50" s="4" t="s">
        <v>571</v>
      </c>
      <c r="AB50" s="13"/>
    </row>
    <row r="51" spans="1:28" s="5" customFormat="1" ht="18" customHeight="1">
      <c r="A51" s="1">
        <v>5275</v>
      </c>
      <c r="B51" s="2" t="s">
        <v>414</v>
      </c>
      <c r="C51" s="2" t="s">
        <v>415</v>
      </c>
      <c r="D51" s="2" t="s">
        <v>31</v>
      </c>
      <c r="E51" s="2" t="s">
        <v>416</v>
      </c>
      <c r="F51" s="2">
        <v>81.5</v>
      </c>
      <c r="G51" s="2">
        <v>102</v>
      </c>
      <c r="H51" s="2">
        <v>72</v>
      </c>
      <c r="I51" s="2">
        <f t="shared" si="0"/>
        <v>76.75</v>
      </c>
      <c r="J51" s="2">
        <f t="shared" si="1"/>
        <v>49</v>
      </c>
      <c r="K51" s="3" t="s">
        <v>26</v>
      </c>
      <c r="L51" s="2" t="s">
        <v>26</v>
      </c>
      <c r="M51" s="2"/>
      <c r="N51" s="2" t="s">
        <v>417</v>
      </c>
      <c r="O51" s="2" t="s">
        <v>418</v>
      </c>
      <c r="P51" s="2" t="s">
        <v>419</v>
      </c>
      <c r="Q51" s="4" t="s">
        <v>357</v>
      </c>
      <c r="R51" s="2" t="s">
        <v>34</v>
      </c>
      <c r="S51" s="2" t="s">
        <v>88</v>
      </c>
      <c r="T51" s="2" t="s">
        <v>34</v>
      </c>
      <c r="U51" s="4" t="s">
        <v>35</v>
      </c>
      <c r="V51" s="4" t="s">
        <v>36</v>
      </c>
      <c r="W51" s="4" t="s">
        <v>118</v>
      </c>
      <c r="X51" s="4" t="s">
        <v>35</v>
      </c>
      <c r="Y51" s="4" t="s">
        <v>35</v>
      </c>
      <c r="Z51" s="4" t="s">
        <v>69</v>
      </c>
      <c r="AA51" s="4" t="s">
        <v>420</v>
      </c>
      <c r="AB51" s="13"/>
    </row>
    <row r="52" spans="1:28" s="7" customFormat="1" ht="18" customHeight="1">
      <c r="A52" s="1">
        <v>2178</v>
      </c>
      <c r="B52" s="2" t="s">
        <v>39</v>
      </c>
      <c r="C52" s="2" t="s">
        <v>40</v>
      </c>
      <c r="D52" s="2" t="s">
        <v>31</v>
      </c>
      <c r="E52" s="2" t="s">
        <v>41</v>
      </c>
      <c r="F52" s="2">
        <v>91</v>
      </c>
      <c r="G52" s="6" t="s">
        <v>1839</v>
      </c>
      <c r="H52" s="2"/>
      <c r="I52" s="2">
        <f t="shared" si="0"/>
        <v>45.5</v>
      </c>
      <c r="J52" s="2">
        <f t="shared" si="1"/>
        <v>50</v>
      </c>
      <c r="K52" s="3" t="s">
        <v>26</v>
      </c>
      <c r="L52" s="2" t="s">
        <v>26</v>
      </c>
      <c r="M52" s="2"/>
      <c r="N52" s="2" t="s">
        <v>42</v>
      </c>
      <c r="O52" s="2" t="s">
        <v>43</v>
      </c>
      <c r="P52" s="2" t="s">
        <v>44</v>
      </c>
      <c r="Q52" s="4" t="s">
        <v>45</v>
      </c>
      <c r="R52" s="2" t="s">
        <v>34</v>
      </c>
      <c r="S52" s="2" t="s">
        <v>46</v>
      </c>
      <c r="T52" s="2" t="s">
        <v>47</v>
      </c>
      <c r="U52" s="4" t="s">
        <v>36</v>
      </c>
      <c r="V52" s="4" t="s">
        <v>35</v>
      </c>
      <c r="W52" s="4" t="s">
        <v>36</v>
      </c>
      <c r="X52" s="4" t="s">
        <v>35</v>
      </c>
      <c r="Y52" s="4" t="s">
        <v>35</v>
      </c>
      <c r="Z52" s="4" t="s">
        <v>48</v>
      </c>
      <c r="AA52" s="4" t="s">
        <v>49</v>
      </c>
      <c r="AB52" s="8" t="s">
        <v>1843</v>
      </c>
    </row>
    <row r="53" spans="1:28" s="7" customFormat="1" ht="18" customHeight="1">
      <c r="A53" s="1">
        <v>3677</v>
      </c>
      <c r="B53" s="2" t="s">
        <v>50</v>
      </c>
      <c r="C53" s="2" t="s">
        <v>51</v>
      </c>
      <c r="D53" s="2" t="s">
        <v>31</v>
      </c>
      <c r="E53" s="2" t="s">
        <v>52</v>
      </c>
      <c r="F53" s="2">
        <v>91</v>
      </c>
      <c r="G53" s="6" t="s">
        <v>1839</v>
      </c>
      <c r="H53" s="2"/>
      <c r="I53" s="2">
        <f t="shared" si="0"/>
        <v>45.5</v>
      </c>
      <c r="J53" s="2">
        <f t="shared" si="1"/>
        <v>50</v>
      </c>
      <c r="K53" s="3" t="s">
        <v>26</v>
      </c>
      <c r="L53" s="2" t="s">
        <v>53</v>
      </c>
      <c r="M53" s="2"/>
      <c r="N53" s="2" t="s">
        <v>54</v>
      </c>
      <c r="O53" s="2" t="s">
        <v>55</v>
      </c>
      <c r="P53" s="2" t="s">
        <v>56</v>
      </c>
      <c r="Q53" s="4" t="s">
        <v>57</v>
      </c>
      <c r="R53" s="2" t="s">
        <v>32</v>
      </c>
      <c r="S53" s="2" t="s">
        <v>58</v>
      </c>
      <c r="T53" s="2" t="s">
        <v>47</v>
      </c>
      <c r="U53" s="4" t="s">
        <v>59</v>
      </c>
      <c r="V53" s="4" t="s">
        <v>35</v>
      </c>
      <c r="W53" s="4" t="s">
        <v>59</v>
      </c>
      <c r="X53" s="4" t="s">
        <v>35</v>
      </c>
      <c r="Y53" s="4" t="s">
        <v>35</v>
      </c>
      <c r="Z53" s="4" t="s">
        <v>60</v>
      </c>
      <c r="AA53" s="4" t="s">
        <v>61</v>
      </c>
      <c r="AB53" s="8" t="s">
        <v>1843</v>
      </c>
    </row>
    <row r="54" spans="1:28" s="7" customFormat="1" ht="18" customHeight="1">
      <c r="A54" s="1">
        <v>2314</v>
      </c>
      <c r="B54" s="2" t="s">
        <v>81</v>
      </c>
      <c r="C54" s="2" t="s">
        <v>82</v>
      </c>
      <c r="D54" s="2" t="s">
        <v>31</v>
      </c>
      <c r="E54" s="2" t="s">
        <v>83</v>
      </c>
      <c r="F54" s="2">
        <v>90</v>
      </c>
      <c r="G54" s="6" t="s">
        <v>1839</v>
      </c>
      <c r="H54" s="2"/>
      <c r="I54" s="2">
        <f t="shared" si="0"/>
        <v>45</v>
      </c>
      <c r="J54" s="2">
        <f t="shared" si="1"/>
        <v>52</v>
      </c>
      <c r="K54" s="3" t="s">
        <v>26</v>
      </c>
      <c r="L54" s="2" t="s">
        <v>26</v>
      </c>
      <c r="M54" s="2"/>
      <c r="N54" s="2" t="s">
        <v>84</v>
      </c>
      <c r="O54" s="2" t="s">
        <v>85</v>
      </c>
      <c r="P54" s="2" t="s">
        <v>86</v>
      </c>
      <c r="Q54" s="4" t="s">
        <v>87</v>
      </c>
      <c r="R54" s="2" t="s">
        <v>34</v>
      </c>
      <c r="S54" s="2" t="s">
        <v>88</v>
      </c>
      <c r="T54" s="2" t="s">
        <v>34</v>
      </c>
      <c r="U54" s="4" t="s">
        <v>35</v>
      </c>
      <c r="V54" s="4" t="s">
        <v>36</v>
      </c>
      <c r="W54" s="4" t="s">
        <v>35</v>
      </c>
      <c r="X54" s="4" t="s">
        <v>35</v>
      </c>
      <c r="Y54" s="4" t="s">
        <v>36</v>
      </c>
      <c r="Z54" s="4" t="s">
        <v>89</v>
      </c>
      <c r="AA54" s="4" t="s">
        <v>90</v>
      </c>
      <c r="AB54" s="8" t="s">
        <v>1843</v>
      </c>
    </row>
    <row r="55" spans="1:28" s="7" customFormat="1" ht="18" customHeight="1">
      <c r="A55" s="1">
        <v>1193</v>
      </c>
      <c r="B55" s="2" t="s">
        <v>101</v>
      </c>
      <c r="C55" s="2" t="s">
        <v>102</v>
      </c>
      <c r="D55" s="2" t="s">
        <v>31</v>
      </c>
      <c r="E55" s="2" t="s">
        <v>103</v>
      </c>
      <c r="F55" s="2">
        <v>89.5</v>
      </c>
      <c r="G55" s="6" t="s">
        <v>1839</v>
      </c>
      <c r="H55" s="2"/>
      <c r="I55" s="2">
        <f t="shared" si="0"/>
        <v>44.75</v>
      </c>
      <c r="J55" s="2">
        <f t="shared" si="1"/>
        <v>53</v>
      </c>
      <c r="K55" s="3" t="s">
        <v>26</v>
      </c>
      <c r="L55" s="2" t="s">
        <v>26</v>
      </c>
      <c r="M55" s="2"/>
      <c r="N55" s="2" t="s">
        <v>104</v>
      </c>
      <c r="O55" s="2" t="s">
        <v>105</v>
      </c>
      <c r="P55" s="2" t="s">
        <v>106</v>
      </c>
      <c r="Q55" s="4" t="s">
        <v>107</v>
      </c>
      <c r="R55" s="2" t="s">
        <v>32</v>
      </c>
      <c r="S55" s="2" t="s">
        <v>108</v>
      </c>
      <c r="T55" s="2" t="s">
        <v>34</v>
      </c>
      <c r="U55" s="4" t="s">
        <v>35</v>
      </c>
      <c r="V55" s="4" t="s">
        <v>36</v>
      </c>
      <c r="W55" s="4" t="s">
        <v>59</v>
      </c>
      <c r="X55" s="4" t="s">
        <v>35</v>
      </c>
      <c r="Y55" s="4" t="s">
        <v>35</v>
      </c>
      <c r="Z55" s="4" t="s">
        <v>109</v>
      </c>
      <c r="AA55" s="4" t="s">
        <v>110</v>
      </c>
      <c r="AB55" s="8" t="s">
        <v>1843</v>
      </c>
    </row>
    <row r="56" spans="1:28" s="7" customFormat="1" ht="18" customHeight="1">
      <c r="A56" s="1">
        <v>2364</v>
      </c>
      <c r="B56" s="2" t="s">
        <v>111</v>
      </c>
      <c r="C56" s="2" t="s">
        <v>112</v>
      </c>
      <c r="D56" s="2" t="s">
        <v>31</v>
      </c>
      <c r="E56" s="2" t="s">
        <v>113</v>
      </c>
      <c r="F56" s="2">
        <v>89.5</v>
      </c>
      <c r="G56" s="6" t="s">
        <v>1839</v>
      </c>
      <c r="H56" s="2"/>
      <c r="I56" s="2">
        <f t="shared" si="0"/>
        <v>44.75</v>
      </c>
      <c r="J56" s="2">
        <f t="shared" si="1"/>
        <v>53</v>
      </c>
      <c r="K56" s="3" t="s">
        <v>26</v>
      </c>
      <c r="L56" s="2" t="s">
        <v>26</v>
      </c>
      <c r="M56" s="2"/>
      <c r="N56" s="2" t="s">
        <v>114</v>
      </c>
      <c r="O56" s="2" t="s">
        <v>115</v>
      </c>
      <c r="P56" s="2" t="s">
        <v>116</v>
      </c>
      <c r="Q56" s="4" t="s">
        <v>117</v>
      </c>
      <c r="R56" s="2" t="s">
        <v>34</v>
      </c>
      <c r="S56" s="2" t="s">
        <v>46</v>
      </c>
      <c r="T56" s="2" t="s">
        <v>34</v>
      </c>
      <c r="U56" s="4" t="s">
        <v>36</v>
      </c>
      <c r="V56" s="4" t="s">
        <v>35</v>
      </c>
      <c r="W56" s="4" t="s">
        <v>118</v>
      </c>
      <c r="X56" s="4" t="s">
        <v>35</v>
      </c>
      <c r="Y56" s="4" t="s">
        <v>118</v>
      </c>
      <c r="Z56" s="4" t="s">
        <v>119</v>
      </c>
      <c r="AA56" s="4" t="s">
        <v>120</v>
      </c>
      <c r="AB56" s="8" t="s">
        <v>1843</v>
      </c>
    </row>
    <row r="57" spans="1:28" s="7" customFormat="1" ht="18" customHeight="1">
      <c r="A57" s="1">
        <v>3747</v>
      </c>
      <c r="B57" s="2" t="s">
        <v>121</v>
      </c>
      <c r="C57" s="2" t="s">
        <v>122</v>
      </c>
      <c r="D57" s="2" t="s">
        <v>31</v>
      </c>
      <c r="E57" s="2" t="s">
        <v>123</v>
      </c>
      <c r="F57" s="2">
        <v>89.5</v>
      </c>
      <c r="G57" s="6" t="s">
        <v>1839</v>
      </c>
      <c r="H57" s="2"/>
      <c r="I57" s="2">
        <f t="shared" si="0"/>
        <v>44.75</v>
      </c>
      <c r="J57" s="2">
        <f t="shared" si="1"/>
        <v>53</v>
      </c>
      <c r="K57" s="3" t="s">
        <v>26</v>
      </c>
      <c r="L57" s="2" t="s">
        <v>124</v>
      </c>
      <c r="M57" s="2"/>
      <c r="N57" s="2" t="s">
        <v>125</v>
      </c>
      <c r="O57" s="2" t="s">
        <v>126</v>
      </c>
      <c r="P57" s="2" t="s">
        <v>127</v>
      </c>
      <c r="Q57" s="4" t="s">
        <v>128</v>
      </c>
      <c r="R57" s="2" t="s">
        <v>34</v>
      </c>
      <c r="S57" s="2" t="s">
        <v>129</v>
      </c>
      <c r="T57" s="2" t="s">
        <v>47</v>
      </c>
      <c r="U57" s="4" t="s">
        <v>36</v>
      </c>
      <c r="V57" s="4" t="s">
        <v>36</v>
      </c>
      <c r="W57" s="4" t="s">
        <v>59</v>
      </c>
      <c r="X57" s="4" t="s">
        <v>35</v>
      </c>
      <c r="Y57" s="4" t="s">
        <v>35</v>
      </c>
      <c r="Z57" s="4" t="s">
        <v>69</v>
      </c>
      <c r="AA57" s="4" t="s">
        <v>130</v>
      </c>
      <c r="AB57" s="8" t="s">
        <v>1843</v>
      </c>
    </row>
    <row r="58" spans="1:28" s="7" customFormat="1" ht="18" customHeight="1">
      <c r="A58" s="1">
        <v>618</v>
      </c>
      <c r="B58" s="2" t="s">
        <v>169</v>
      </c>
      <c r="C58" s="2" t="s">
        <v>170</v>
      </c>
      <c r="D58" s="2" t="s">
        <v>31</v>
      </c>
      <c r="E58" s="2" t="s">
        <v>171</v>
      </c>
      <c r="F58" s="2">
        <v>86.5</v>
      </c>
      <c r="G58" s="6" t="s">
        <v>1839</v>
      </c>
      <c r="H58" s="2"/>
      <c r="I58" s="2">
        <f t="shared" si="0"/>
        <v>43.25</v>
      </c>
      <c r="J58" s="2">
        <f t="shared" si="1"/>
        <v>56</v>
      </c>
      <c r="K58" s="3" t="s">
        <v>26</v>
      </c>
      <c r="L58" s="2" t="s">
        <v>26</v>
      </c>
      <c r="M58" s="2"/>
      <c r="N58" s="2" t="s">
        <v>172</v>
      </c>
      <c r="O58" s="2" t="s">
        <v>173</v>
      </c>
      <c r="P58" s="2" t="s">
        <v>174</v>
      </c>
      <c r="Q58" s="4" t="s">
        <v>175</v>
      </c>
      <c r="R58" s="2" t="s">
        <v>34</v>
      </c>
      <c r="S58" s="2" t="s">
        <v>176</v>
      </c>
      <c r="T58" s="2" t="s">
        <v>32</v>
      </c>
      <c r="U58" s="4" t="s">
        <v>35</v>
      </c>
      <c r="V58" s="4" t="s">
        <v>35</v>
      </c>
      <c r="W58" s="4" t="s">
        <v>118</v>
      </c>
      <c r="X58" s="4" t="s">
        <v>35</v>
      </c>
      <c r="Y58" s="4" t="s">
        <v>118</v>
      </c>
      <c r="Z58" s="4" t="s">
        <v>119</v>
      </c>
      <c r="AA58" s="4" t="s">
        <v>177</v>
      </c>
      <c r="AB58" s="8" t="s">
        <v>1843</v>
      </c>
    </row>
    <row r="59" spans="1:28" s="7" customFormat="1" ht="18" customHeight="1">
      <c r="A59" s="1">
        <v>826</v>
      </c>
      <c r="B59" s="2" t="s">
        <v>213</v>
      </c>
      <c r="C59" s="2" t="s">
        <v>214</v>
      </c>
      <c r="D59" s="2" t="s">
        <v>31</v>
      </c>
      <c r="E59" s="2" t="s">
        <v>215</v>
      </c>
      <c r="F59" s="2">
        <v>84</v>
      </c>
      <c r="G59" s="6" t="s">
        <v>1839</v>
      </c>
      <c r="H59" s="2"/>
      <c r="I59" s="2">
        <f t="shared" si="0"/>
        <v>42</v>
      </c>
      <c r="J59" s="2">
        <f t="shared" si="1"/>
        <v>57</v>
      </c>
      <c r="K59" s="3" t="s">
        <v>26</v>
      </c>
      <c r="L59" s="2" t="s">
        <v>74</v>
      </c>
      <c r="M59" s="2"/>
      <c r="N59" s="2" t="s">
        <v>216</v>
      </c>
      <c r="O59" s="2" t="s">
        <v>217</v>
      </c>
      <c r="P59" s="2" t="s">
        <v>218</v>
      </c>
      <c r="Q59" s="4" t="s">
        <v>219</v>
      </c>
      <c r="R59" s="2" t="s">
        <v>34</v>
      </c>
      <c r="S59" s="2" t="s">
        <v>220</v>
      </c>
      <c r="T59" s="2" t="s">
        <v>47</v>
      </c>
      <c r="U59" s="4" t="s">
        <v>36</v>
      </c>
      <c r="V59" s="4" t="s">
        <v>35</v>
      </c>
      <c r="W59" s="4" t="s">
        <v>35</v>
      </c>
      <c r="X59" s="4" t="s">
        <v>35</v>
      </c>
      <c r="Y59" s="4" t="s">
        <v>35</v>
      </c>
      <c r="Z59" s="4" t="s">
        <v>60</v>
      </c>
      <c r="AA59" s="4" t="s">
        <v>221</v>
      </c>
      <c r="AB59" s="8" t="s">
        <v>1843</v>
      </c>
    </row>
    <row r="60" spans="1:28" s="7" customFormat="1" ht="18" customHeight="1">
      <c r="A60" s="1">
        <v>4078</v>
      </c>
      <c r="B60" s="2" t="s">
        <v>257</v>
      </c>
      <c r="C60" s="2" t="s">
        <v>258</v>
      </c>
      <c r="D60" s="2" t="s">
        <v>31</v>
      </c>
      <c r="E60" s="2" t="s">
        <v>259</v>
      </c>
      <c r="F60" s="2">
        <v>83.5</v>
      </c>
      <c r="G60" s="6" t="s">
        <v>1839</v>
      </c>
      <c r="H60" s="2"/>
      <c r="I60" s="2">
        <f t="shared" si="0"/>
        <v>41.75</v>
      </c>
      <c r="J60" s="2">
        <f t="shared" si="1"/>
        <v>58</v>
      </c>
      <c r="K60" s="3" t="s">
        <v>26</v>
      </c>
      <c r="L60" s="2" t="s">
        <v>26</v>
      </c>
      <c r="M60" s="2"/>
      <c r="N60" s="2" t="s">
        <v>260</v>
      </c>
      <c r="O60" s="2" t="s">
        <v>261</v>
      </c>
      <c r="P60" s="2" t="s">
        <v>262</v>
      </c>
      <c r="Q60" s="4" t="s">
        <v>263</v>
      </c>
      <c r="R60" s="2" t="s">
        <v>34</v>
      </c>
      <c r="S60" s="2" t="s">
        <v>58</v>
      </c>
      <c r="T60" s="2" t="s">
        <v>34</v>
      </c>
      <c r="U60" s="4" t="s">
        <v>36</v>
      </c>
      <c r="V60" s="4" t="s">
        <v>35</v>
      </c>
      <c r="W60" s="4" t="s">
        <v>118</v>
      </c>
      <c r="X60" s="4" t="s">
        <v>35</v>
      </c>
      <c r="Y60" s="4" t="s">
        <v>36</v>
      </c>
      <c r="Z60" s="4" t="s">
        <v>264</v>
      </c>
      <c r="AA60" s="4" t="s">
        <v>265</v>
      </c>
      <c r="AB60" s="8" t="s">
        <v>1843</v>
      </c>
    </row>
    <row r="61" spans="1:28" s="7" customFormat="1" ht="18" customHeight="1">
      <c r="A61" s="1">
        <v>228</v>
      </c>
      <c r="B61" s="2" t="s">
        <v>276</v>
      </c>
      <c r="C61" s="2" t="s">
        <v>277</v>
      </c>
      <c r="D61" s="2" t="s">
        <v>31</v>
      </c>
      <c r="E61" s="2" t="s">
        <v>278</v>
      </c>
      <c r="F61" s="2">
        <v>82.5</v>
      </c>
      <c r="G61" s="6" t="s">
        <v>1839</v>
      </c>
      <c r="H61" s="2"/>
      <c r="I61" s="2">
        <f t="shared" si="0"/>
        <v>41.25</v>
      </c>
      <c r="J61" s="2">
        <f t="shared" si="1"/>
        <v>59</v>
      </c>
      <c r="K61" s="3" t="s">
        <v>26</v>
      </c>
      <c r="L61" s="2" t="s">
        <v>279</v>
      </c>
      <c r="M61" s="2"/>
      <c r="N61" s="2" t="s">
        <v>280</v>
      </c>
      <c r="O61" s="2" t="s">
        <v>281</v>
      </c>
      <c r="P61" s="2" t="s">
        <v>282</v>
      </c>
      <c r="Q61" s="4" t="s">
        <v>283</v>
      </c>
      <c r="R61" s="2" t="s">
        <v>34</v>
      </c>
      <c r="S61" s="2" t="s">
        <v>284</v>
      </c>
      <c r="T61" s="2" t="s">
        <v>34</v>
      </c>
      <c r="U61" s="4" t="s">
        <v>35</v>
      </c>
      <c r="V61" s="4" t="s">
        <v>35</v>
      </c>
      <c r="W61" s="4" t="s">
        <v>59</v>
      </c>
      <c r="X61" s="4" t="s">
        <v>35</v>
      </c>
      <c r="Y61" s="4" t="s">
        <v>118</v>
      </c>
      <c r="Z61" s="4" t="s">
        <v>285</v>
      </c>
      <c r="AA61" s="4" t="s">
        <v>286</v>
      </c>
      <c r="AB61" s="8" t="s">
        <v>1843</v>
      </c>
    </row>
    <row r="62" spans="1:28" s="7" customFormat="1" ht="18" customHeight="1">
      <c r="A62" s="1">
        <v>3445</v>
      </c>
      <c r="B62" s="2" t="s">
        <v>287</v>
      </c>
      <c r="C62" s="2" t="s">
        <v>288</v>
      </c>
      <c r="D62" s="2" t="s">
        <v>31</v>
      </c>
      <c r="E62" s="2" t="s">
        <v>289</v>
      </c>
      <c r="F62" s="2">
        <v>82.5</v>
      </c>
      <c r="G62" s="6" t="s">
        <v>1839</v>
      </c>
      <c r="H62" s="2"/>
      <c r="I62" s="2">
        <f t="shared" si="0"/>
        <v>41.25</v>
      </c>
      <c r="J62" s="2">
        <f t="shared" si="1"/>
        <v>59</v>
      </c>
      <c r="K62" s="3" t="s">
        <v>26</v>
      </c>
      <c r="L62" s="2" t="s">
        <v>26</v>
      </c>
      <c r="M62" s="2"/>
      <c r="N62" s="2" t="s">
        <v>290</v>
      </c>
      <c r="O62" s="2" t="s">
        <v>291</v>
      </c>
      <c r="P62" s="2" t="s">
        <v>292</v>
      </c>
      <c r="Q62" s="4" t="s">
        <v>57</v>
      </c>
      <c r="R62" s="2" t="s">
        <v>32</v>
      </c>
      <c r="S62" s="2" t="s">
        <v>293</v>
      </c>
      <c r="T62" s="2" t="s">
        <v>47</v>
      </c>
      <c r="U62" s="4" t="s">
        <v>59</v>
      </c>
      <c r="V62" s="4" t="s">
        <v>35</v>
      </c>
      <c r="W62" s="4" t="s">
        <v>59</v>
      </c>
      <c r="X62" s="4" t="s">
        <v>35</v>
      </c>
      <c r="Y62" s="4" t="s">
        <v>36</v>
      </c>
      <c r="Z62" s="4" t="s">
        <v>99</v>
      </c>
      <c r="AA62" s="4" t="s">
        <v>294</v>
      </c>
      <c r="AB62" s="8" t="s">
        <v>1843</v>
      </c>
    </row>
    <row r="63" spans="1:28" s="7" customFormat="1" ht="18" customHeight="1">
      <c r="A63" s="1">
        <v>4711</v>
      </c>
      <c r="B63" s="2" t="s">
        <v>295</v>
      </c>
      <c r="C63" s="2" t="s">
        <v>296</v>
      </c>
      <c r="D63" s="2" t="s">
        <v>31</v>
      </c>
      <c r="E63" s="2" t="s">
        <v>297</v>
      </c>
      <c r="F63" s="2">
        <v>82.5</v>
      </c>
      <c r="G63" s="6" t="s">
        <v>1839</v>
      </c>
      <c r="H63" s="2"/>
      <c r="I63" s="2">
        <f t="shared" si="0"/>
        <v>41.25</v>
      </c>
      <c r="J63" s="2">
        <f t="shared" si="1"/>
        <v>59</v>
      </c>
      <c r="K63" s="3" t="s">
        <v>26</v>
      </c>
      <c r="L63" s="2" t="s">
        <v>74</v>
      </c>
      <c r="M63" s="2"/>
      <c r="N63" s="2" t="s">
        <v>298</v>
      </c>
      <c r="O63" s="2" t="s">
        <v>299</v>
      </c>
      <c r="P63" s="2" t="s">
        <v>300</v>
      </c>
      <c r="Q63" s="4" t="s">
        <v>301</v>
      </c>
      <c r="R63" s="2" t="s">
        <v>32</v>
      </c>
      <c r="S63" s="2" t="s">
        <v>88</v>
      </c>
      <c r="T63" s="2" t="s">
        <v>47</v>
      </c>
      <c r="U63" s="4" t="s">
        <v>36</v>
      </c>
      <c r="V63" s="4" t="s">
        <v>35</v>
      </c>
      <c r="W63" s="4" t="s">
        <v>59</v>
      </c>
      <c r="X63" s="4" t="s">
        <v>35</v>
      </c>
      <c r="Y63" s="4" t="s">
        <v>35</v>
      </c>
      <c r="Z63" s="4" t="s">
        <v>119</v>
      </c>
      <c r="AA63" s="4" t="s">
        <v>302</v>
      </c>
      <c r="AB63" s="8" t="s">
        <v>1843</v>
      </c>
    </row>
    <row r="64" spans="1:28" s="7" customFormat="1" ht="18" customHeight="1">
      <c r="A64" s="1">
        <v>5044</v>
      </c>
      <c r="B64" s="2" t="s">
        <v>303</v>
      </c>
      <c r="C64" s="2" t="s">
        <v>304</v>
      </c>
      <c r="D64" s="2" t="s">
        <v>31</v>
      </c>
      <c r="E64" s="2" t="s">
        <v>305</v>
      </c>
      <c r="F64" s="2">
        <v>82.5</v>
      </c>
      <c r="G64" s="6" t="s">
        <v>1839</v>
      </c>
      <c r="H64" s="2"/>
      <c r="I64" s="2">
        <f t="shared" si="0"/>
        <v>41.25</v>
      </c>
      <c r="J64" s="2">
        <f t="shared" si="1"/>
        <v>59</v>
      </c>
      <c r="K64" s="3" t="s">
        <v>26</v>
      </c>
      <c r="L64" s="2" t="s">
        <v>26</v>
      </c>
      <c r="M64" s="2"/>
      <c r="N64" s="2" t="s">
        <v>306</v>
      </c>
      <c r="O64" s="2" t="s">
        <v>307</v>
      </c>
      <c r="P64" s="2" t="s">
        <v>308</v>
      </c>
      <c r="Q64" s="4" t="s">
        <v>57</v>
      </c>
      <c r="R64" s="2" t="s">
        <v>32</v>
      </c>
      <c r="S64" s="2" t="s">
        <v>309</v>
      </c>
      <c r="T64" s="2" t="s">
        <v>47</v>
      </c>
      <c r="U64" s="4" t="s">
        <v>36</v>
      </c>
      <c r="V64" s="4" t="s">
        <v>36</v>
      </c>
      <c r="W64" s="4" t="s">
        <v>36</v>
      </c>
      <c r="X64" s="4" t="s">
        <v>35</v>
      </c>
      <c r="Y64" s="4" t="s">
        <v>118</v>
      </c>
      <c r="Z64" s="4" t="s">
        <v>310</v>
      </c>
      <c r="AA64" s="4" t="s">
        <v>311</v>
      </c>
      <c r="AB64" s="8" t="s">
        <v>1843</v>
      </c>
    </row>
    <row r="65" spans="1:28" s="7" customFormat="1" ht="18" customHeight="1">
      <c r="A65" s="1">
        <v>872</v>
      </c>
      <c r="B65" s="2" t="s">
        <v>323</v>
      </c>
      <c r="C65" s="2" t="s">
        <v>324</v>
      </c>
      <c r="D65" s="2" t="s">
        <v>31</v>
      </c>
      <c r="E65" s="2" t="s">
        <v>325</v>
      </c>
      <c r="F65" s="2">
        <v>82</v>
      </c>
      <c r="G65" s="6" t="s">
        <v>1839</v>
      </c>
      <c r="H65" s="2"/>
      <c r="I65" s="2">
        <f t="shared" si="0"/>
        <v>41</v>
      </c>
      <c r="J65" s="2">
        <f t="shared" si="1"/>
        <v>63</v>
      </c>
      <c r="K65" s="3" t="s">
        <v>26</v>
      </c>
      <c r="L65" s="2" t="s">
        <v>26</v>
      </c>
      <c r="M65" s="2"/>
      <c r="N65" s="2" t="s">
        <v>326</v>
      </c>
      <c r="O65" s="2" t="s">
        <v>327</v>
      </c>
      <c r="P65" s="2" t="s">
        <v>328</v>
      </c>
      <c r="Q65" s="4" t="s">
        <v>57</v>
      </c>
      <c r="R65" s="2" t="s">
        <v>32</v>
      </c>
      <c r="S65" s="2" t="s">
        <v>329</v>
      </c>
      <c r="T65" s="2" t="s">
        <v>34</v>
      </c>
      <c r="U65" s="4" t="s">
        <v>35</v>
      </c>
      <c r="V65" s="4" t="s">
        <v>35</v>
      </c>
      <c r="W65" s="4" t="s">
        <v>36</v>
      </c>
      <c r="X65" s="4" t="s">
        <v>35</v>
      </c>
      <c r="Y65" s="4" t="s">
        <v>35</v>
      </c>
      <c r="Z65" s="4" t="s">
        <v>330</v>
      </c>
      <c r="AA65" s="4" t="s">
        <v>331</v>
      </c>
      <c r="AB65" s="8" t="s">
        <v>1843</v>
      </c>
    </row>
    <row r="66" spans="1:28" s="7" customFormat="1" ht="18" customHeight="1">
      <c r="A66" s="1">
        <v>3429</v>
      </c>
      <c r="B66" s="2" t="s">
        <v>351</v>
      </c>
      <c r="C66" s="2" t="s">
        <v>352</v>
      </c>
      <c r="D66" s="2" t="s">
        <v>31</v>
      </c>
      <c r="E66" s="2" t="s">
        <v>353</v>
      </c>
      <c r="F66" s="2">
        <v>82</v>
      </c>
      <c r="G66" s="6" t="s">
        <v>1839</v>
      </c>
      <c r="H66" s="2"/>
      <c r="I66" s="2">
        <f t="shared" si="0"/>
        <v>41</v>
      </c>
      <c r="J66" s="2">
        <f t="shared" si="1"/>
        <v>63</v>
      </c>
      <c r="K66" s="3" t="s">
        <v>26</v>
      </c>
      <c r="L66" s="2" t="s">
        <v>26</v>
      </c>
      <c r="M66" s="2"/>
      <c r="N66" s="2" t="s">
        <v>354</v>
      </c>
      <c r="O66" s="2" t="s">
        <v>355</v>
      </c>
      <c r="P66" s="2" t="s">
        <v>356</v>
      </c>
      <c r="Q66" s="4" t="s">
        <v>357</v>
      </c>
      <c r="R66" s="2" t="s">
        <v>32</v>
      </c>
      <c r="S66" s="2" t="s">
        <v>358</v>
      </c>
      <c r="T66" s="2" t="s">
        <v>47</v>
      </c>
      <c r="U66" s="4" t="s">
        <v>36</v>
      </c>
      <c r="V66" s="4" t="s">
        <v>36</v>
      </c>
      <c r="W66" s="4" t="s">
        <v>59</v>
      </c>
      <c r="X66" s="4" t="s">
        <v>35</v>
      </c>
      <c r="Y66" s="4" t="s">
        <v>118</v>
      </c>
      <c r="Z66" s="4" t="s">
        <v>238</v>
      </c>
      <c r="AA66" s="4" t="s">
        <v>359</v>
      </c>
      <c r="AB66" s="8" t="s">
        <v>1843</v>
      </c>
    </row>
    <row r="67" spans="1:28" s="7" customFormat="1" ht="18" customHeight="1">
      <c r="A67" s="1">
        <v>3037</v>
      </c>
      <c r="B67" s="2" t="s">
        <v>397</v>
      </c>
      <c r="C67" s="2" t="s">
        <v>398</v>
      </c>
      <c r="D67" s="2" t="s">
        <v>31</v>
      </c>
      <c r="E67" s="2" t="s">
        <v>399</v>
      </c>
      <c r="F67" s="2">
        <v>81.5</v>
      </c>
      <c r="G67" s="6" t="s">
        <v>1839</v>
      </c>
      <c r="H67" s="2"/>
      <c r="I67" s="2">
        <f t="shared" ref="I67:I130" si="2">(F67+H67)/2</f>
        <v>40.75</v>
      </c>
      <c r="J67" s="2">
        <f t="shared" ref="J67:J130" si="3">SUMPRODUCT((D$3:D$216=D67)*(I$3:I$216&gt;I67))+1</f>
        <v>65</v>
      </c>
      <c r="K67" s="3" t="s">
        <v>26</v>
      </c>
      <c r="L67" s="2" t="s">
        <v>26</v>
      </c>
      <c r="M67" s="2"/>
      <c r="N67" s="2" t="s">
        <v>400</v>
      </c>
      <c r="O67" s="2" t="s">
        <v>401</v>
      </c>
      <c r="P67" s="2" t="s">
        <v>402</v>
      </c>
      <c r="Q67" s="4" t="s">
        <v>128</v>
      </c>
      <c r="R67" s="2" t="s">
        <v>34</v>
      </c>
      <c r="S67" s="2" t="s">
        <v>403</v>
      </c>
      <c r="T67" s="2" t="s">
        <v>47</v>
      </c>
      <c r="U67" s="4" t="s">
        <v>36</v>
      </c>
      <c r="V67" s="4" t="s">
        <v>35</v>
      </c>
      <c r="W67" s="4" t="s">
        <v>59</v>
      </c>
      <c r="X67" s="4" t="s">
        <v>35</v>
      </c>
      <c r="Y67" s="4" t="s">
        <v>35</v>
      </c>
      <c r="Z67" s="4" t="s">
        <v>157</v>
      </c>
      <c r="AA67" s="4" t="s">
        <v>404</v>
      </c>
      <c r="AB67" s="8" t="s">
        <v>1843</v>
      </c>
    </row>
    <row r="68" spans="1:28" s="7" customFormat="1" ht="18" customHeight="1">
      <c r="A68" s="1">
        <v>1059</v>
      </c>
      <c r="B68" s="2" t="s">
        <v>430</v>
      </c>
      <c r="C68" s="2" t="s">
        <v>431</v>
      </c>
      <c r="D68" s="2" t="s">
        <v>31</v>
      </c>
      <c r="E68" s="2" t="s">
        <v>432</v>
      </c>
      <c r="F68" s="2">
        <v>81</v>
      </c>
      <c r="G68" s="6" t="s">
        <v>1839</v>
      </c>
      <c r="H68" s="2"/>
      <c r="I68" s="2">
        <f t="shared" si="2"/>
        <v>40.5</v>
      </c>
      <c r="J68" s="2">
        <f t="shared" si="3"/>
        <v>66</v>
      </c>
      <c r="K68" s="3" t="s">
        <v>26</v>
      </c>
      <c r="L68" s="2" t="s">
        <v>124</v>
      </c>
      <c r="M68" s="2"/>
      <c r="N68" s="2" t="s">
        <v>433</v>
      </c>
      <c r="O68" s="2" t="s">
        <v>434</v>
      </c>
      <c r="P68" s="2" t="s">
        <v>435</v>
      </c>
      <c r="Q68" s="4" t="s">
        <v>436</v>
      </c>
      <c r="R68" s="2" t="s">
        <v>34</v>
      </c>
      <c r="S68" s="2" t="s">
        <v>309</v>
      </c>
      <c r="T68" s="2" t="s">
        <v>34</v>
      </c>
      <c r="U68" s="4" t="s">
        <v>35</v>
      </c>
      <c r="V68" s="4" t="s">
        <v>36</v>
      </c>
      <c r="W68" s="4" t="s">
        <v>118</v>
      </c>
      <c r="X68" s="4" t="s">
        <v>35</v>
      </c>
      <c r="Y68" s="4" t="s">
        <v>118</v>
      </c>
      <c r="Z68" s="4" t="s">
        <v>437</v>
      </c>
      <c r="AA68" s="4" t="s">
        <v>438</v>
      </c>
      <c r="AB68" s="8" t="s">
        <v>1843</v>
      </c>
    </row>
    <row r="69" spans="1:28" s="7" customFormat="1" ht="18" customHeight="1">
      <c r="A69" s="1">
        <v>1463</v>
      </c>
      <c r="B69" s="2" t="s">
        <v>447</v>
      </c>
      <c r="C69" s="2" t="s">
        <v>448</v>
      </c>
      <c r="D69" s="2" t="s">
        <v>31</v>
      </c>
      <c r="E69" s="2" t="s">
        <v>449</v>
      </c>
      <c r="F69" s="2">
        <v>81</v>
      </c>
      <c r="G69" s="6" t="s">
        <v>1839</v>
      </c>
      <c r="H69" s="2"/>
      <c r="I69" s="2">
        <f t="shared" si="2"/>
        <v>40.5</v>
      </c>
      <c r="J69" s="2">
        <f t="shared" si="3"/>
        <v>66</v>
      </c>
      <c r="K69" s="3" t="s">
        <v>26</v>
      </c>
      <c r="L69" s="2" t="s">
        <v>26</v>
      </c>
      <c r="M69" s="2"/>
      <c r="N69" s="2" t="s">
        <v>450</v>
      </c>
      <c r="O69" s="2" t="s">
        <v>451</v>
      </c>
      <c r="P69" s="2" t="s">
        <v>452</v>
      </c>
      <c r="Q69" s="4" t="s">
        <v>453</v>
      </c>
      <c r="R69" s="2" t="s">
        <v>34</v>
      </c>
      <c r="S69" s="2" t="s">
        <v>454</v>
      </c>
      <c r="T69" s="2" t="s">
        <v>34</v>
      </c>
      <c r="U69" s="4" t="s">
        <v>35</v>
      </c>
      <c r="V69" s="4" t="s">
        <v>36</v>
      </c>
      <c r="W69" s="4" t="s">
        <v>59</v>
      </c>
      <c r="X69" s="4" t="s">
        <v>35</v>
      </c>
      <c r="Y69" s="4" t="s">
        <v>118</v>
      </c>
      <c r="Z69" s="4" t="s">
        <v>137</v>
      </c>
      <c r="AA69" s="4" t="s">
        <v>455</v>
      </c>
      <c r="AB69" s="8" t="s">
        <v>1843</v>
      </c>
    </row>
    <row r="70" spans="1:28" s="7" customFormat="1" ht="18" customHeight="1">
      <c r="A70" s="1">
        <v>4452</v>
      </c>
      <c r="B70" s="2" t="s">
        <v>491</v>
      </c>
      <c r="C70" s="2" t="s">
        <v>492</v>
      </c>
      <c r="D70" s="2" t="s">
        <v>31</v>
      </c>
      <c r="E70" s="2" t="s">
        <v>493</v>
      </c>
      <c r="F70" s="2">
        <v>80.5</v>
      </c>
      <c r="G70" s="6" t="s">
        <v>1839</v>
      </c>
      <c r="H70" s="2"/>
      <c r="I70" s="2">
        <f t="shared" si="2"/>
        <v>40.25</v>
      </c>
      <c r="J70" s="2">
        <f t="shared" si="3"/>
        <v>68</v>
      </c>
      <c r="K70" s="3" t="s">
        <v>26</v>
      </c>
      <c r="L70" s="2" t="s">
        <v>53</v>
      </c>
      <c r="M70" s="2"/>
      <c r="N70" s="2" t="s">
        <v>494</v>
      </c>
      <c r="O70" s="2" t="s">
        <v>495</v>
      </c>
      <c r="P70" s="2" t="s">
        <v>496</v>
      </c>
      <c r="Q70" s="4" t="s">
        <v>497</v>
      </c>
      <c r="R70" s="2" t="s">
        <v>34</v>
      </c>
      <c r="S70" s="2" t="s">
        <v>498</v>
      </c>
      <c r="T70" s="2" t="s">
        <v>47</v>
      </c>
      <c r="U70" s="4" t="s">
        <v>36</v>
      </c>
      <c r="V70" s="4" t="s">
        <v>35</v>
      </c>
      <c r="W70" s="4" t="s">
        <v>59</v>
      </c>
      <c r="X70" s="4" t="s">
        <v>35</v>
      </c>
      <c r="Y70" s="4" t="s">
        <v>118</v>
      </c>
      <c r="Z70" s="4" t="s">
        <v>499</v>
      </c>
      <c r="AA70" s="4" t="s">
        <v>500</v>
      </c>
      <c r="AB70" s="8" t="s">
        <v>1843</v>
      </c>
    </row>
    <row r="71" spans="1:28" s="7" customFormat="1" ht="18" customHeight="1">
      <c r="A71" s="1">
        <v>1757</v>
      </c>
      <c r="B71" s="2" t="s">
        <v>508</v>
      </c>
      <c r="C71" s="2" t="s">
        <v>509</v>
      </c>
      <c r="D71" s="2" t="s">
        <v>31</v>
      </c>
      <c r="E71" s="2" t="s">
        <v>510</v>
      </c>
      <c r="F71" s="2">
        <v>80</v>
      </c>
      <c r="G71" s="6" t="s">
        <v>1839</v>
      </c>
      <c r="H71" s="2"/>
      <c r="I71" s="2">
        <f t="shared" si="2"/>
        <v>40</v>
      </c>
      <c r="J71" s="2">
        <f t="shared" si="3"/>
        <v>69</v>
      </c>
      <c r="K71" s="3" t="s">
        <v>26</v>
      </c>
      <c r="L71" s="2" t="s">
        <v>26</v>
      </c>
      <c r="M71" s="2"/>
      <c r="N71" s="2" t="s">
        <v>511</v>
      </c>
      <c r="O71" s="2" t="s">
        <v>512</v>
      </c>
      <c r="P71" s="2" t="s">
        <v>513</v>
      </c>
      <c r="Q71" s="4" t="s">
        <v>514</v>
      </c>
      <c r="R71" s="2" t="s">
        <v>34</v>
      </c>
      <c r="S71" s="2" t="s">
        <v>515</v>
      </c>
      <c r="T71" s="2" t="s">
        <v>34</v>
      </c>
      <c r="U71" s="4" t="s">
        <v>35</v>
      </c>
      <c r="V71" s="4" t="s">
        <v>36</v>
      </c>
      <c r="W71" s="4" t="s">
        <v>59</v>
      </c>
      <c r="X71" s="4" t="s">
        <v>35</v>
      </c>
      <c r="Y71" s="4" t="s">
        <v>118</v>
      </c>
      <c r="Z71" s="4" t="s">
        <v>516</v>
      </c>
      <c r="AA71" s="4" t="s">
        <v>517</v>
      </c>
      <c r="AB71" s="8" t="s">
        <v>1843</v>
      </c>
    </row>
    <row r="72" spans="1:28" s="7" customFormat="1" ht="18" customHeight="1">
      <c r="A72" s="1">
        <v>5603</v>
      </c>
      <c r="B72" s="2" t="s">
        <v>572</v>
      </c>
      <c r="C72" s="2" t="s">
        <v>573</v>
      </c>
      <c r="D72" s="2" t="s">
        <v>31</v>
      </c>
      <c r="E72" s="2" t="s">
        <v>574</v>
      </c>
      <c r="F72" s="2">
        <v>80</v>
      </c>
      <c r="G72" s="6" t="s">
        <v>1839</v>
      </c>
      <c r="H72" s="2"/>
      <c r="I72" s="2">
        <f t="shared" si="2"/>
        <v>40</v>
      </c>
      <c r="J72" s="2">
        <f t="shared" si="3"/>
        <v>69</v>
      </c>
      <c r="K72" s="3" t="s">
        <v>26</v>
      </c>
      <c r="L72" s="2" t="s">
        <v>484</v>
      </c>
      <c r="M72" s="2"/>
      <c r="N72" s="2" t="s">
        <v>575</v>
      </c>
      <c r="O72" s="2" t="s">
        <v>576</v>
      </c>
      <c r="P72" s="2" t="s">
        <v>577</v>
      </c>
      <c r="Q72" s="4" t="s">
        <v>578</v>
      </c>
      <c r="R72" s="2" t="s">
        <v>34</v>
      </c>
      <c r="S72" s="2" t="s">
        <v>579</v>
      </c>
      <c r="T72" s="2" t="s">
        <v>47</v>
      </c>
      <c r="U72" s="4" t="s">
        <v>59</v>
      </c>
      <c r="V72" s="4" t="s">
        <v>35</v>
      </c>
      <c r="W72" s="4" t="s">
        <v>59</v>
      </c>
      <c r="X72" s="4" t="s">
        <v>35</v>
      </c>
      <c r="Y72" s="4" t="s">
        <v>118</v>
      </c>
      <c r="Z72" s="4" t="s">
        <v>341</v>
      </c>
      <c r="AA72" s="4" t="s">
        <v>580</v>
      </c>
      <c r="AB72" s="8" t="s">
        <v>1843</v>
      </c>
    </row>
    <row r="73" spans="1:28" s="7" customFormat="1" ht="18" customHeight="1">
      <c r="A73" s="1">
        <v>3278</v>
      </c>
      <c r="B73" s="2" t="s">
        <v>599</v>
      </c>
      <c r="C73" s="2" t="s">
        <v>600</v>
      </c>
      <c r="D73" s="2" t="s">
        <v>31</v>
      </c>
      <c r="E73" s="2" t="s">
        <v>601</v>
      </c>
      <c r="F73" s="2">
        <v>79.5</v>
      </c>
      <c r="G73" s="6" t="s">
        <v>1839</v>
      </c>
      <c r="H73" s="2"/>
      <c r="I73" s="2">
        <f t="shared" si="2"/>
        <v>39.75</v>
      </c>
      <c r="J73" s="2">
        <f t="shared" si="3"/>
        <v>71</v>
      </c>
      <c r="K73" s="3" t="s">
        <v>26</v>
      </c>
      <c r="L73" s="2" t="s">
        <v>26</v>
      </c>
      <c r="M73" s="2"/>
      <c r="N73" s="2" t="s">
        <v>602</v>
      </c>
      <c r="O73" s="2" t="s">
        <v>603</v>
      </c>
      <c r="P73" s="2" t="s">
        <v>604</v>
      </c>
      <c r="Q73" s="4" t="s">
        <v>57</v>
      </c>
      <c r="R73" s="2" t="s">
        <v>34</v>
      </c>
      <c r="S73" s="2" t="s">
        <v>605</v>
      </c>
      <c r="T73" s="2" t="s">
        <v>34</v>
      </c>
      <c r="U73" s="4" t="s">
        <v>35</v>
      </c>
      <c r="V73" s="4" t="s">
        <v>36</v>
      </c>
      <c r="W73" s="4" t="s">
        <v>36</v>
      </c>
      <c r="X73" s="4" t="s">
        <v>35</v>
      </c>
      <c r="Y73" s="4" t="s">
        <v>36</v>
      </c>
      <c r="Z73" s="4" t="s">
        <v>606</v>
      </c>
      <c r="AA73" s="4" t="s">
        <v>607</v>
      </c>
      <c r="AB73" s="8" t="s">
        <v>1843</v>
      </c>
    </row>
    <row r="74" spans="1:28" s="7" customFormat="1" ht="18" customHeight="1">
      <c r="A74" s="1">
        <v>4084</v>
      </c>
      <c r="B74" s="2" t="s">
        <v>615</v>
      </c>
      <c r="C74" s="2" t="s">
        <v>616</v>
      </c>
      <c r="D74" s="2" t="s">
        <v>31</v>
      </c>
      <c r="E74" s="2" t="s">
        <v>617</v>
      </c>
      <c r="F74" s="2">
        <v>79.5</v>
      </c>
      <c r="G74" s="6" t="s">
        <v>1839</v>
      </c>
      <c r="H74" s="2"/>
      <c r="I74" s="2">
        <f t="shared" si="2"/>
        <v>39.75</v>
      </c>
      <c r="J74" s="2">
        <f t="shared" si="3"/>
        <v>71</v>
      </c>
      <c r="K74" s="3" t="s">
        <v>26</v>
      </c>
      <c r="L74" s="2" t="s">
        <v>26</v>
      </c>
      <c r="M74" s="2"/>
      <c r="N74" s="2" t="s">
        <v>618</v>
      </c>
      <c r="O74" s="2" t="s">
        <v>619</v>
      </c>
      <c r="P74" s="2" t="s">
        <v>620</v>
      </c>
      <c r="Q74" s="4" t="s">
        <v>621</v>
      </c>
      <c r="R74" s="2" t="s">
        <v>34</v>
      </c>
      <c r="S74" s="2" t="s">
        <v>340</v>
      </c>
      <c r="T74" s="2" t="s">
        <v>34</v>
      </c>
      <c r="U74" s="4" t="s">
        <v>35</v>
      </c>
      <c r="V74" s="4" t="s">
        <v>36</v>
      </c>
      <c r="W74" s="4" t="s">
        <v>59</v>
      </c>
      <c r="X74" s="4" t="s">
        <v>35</v>
      </c>
      <c r="Y74" s="4" t="s">
        <v>118</v>
      </c>
      <c r="Z74" s="4" t="s">
        <v>137</v>
      </c>
      <c r="AA74" s="4" t="s">
        <v>622</v>
      </c>
      <c r="AB74" s="8" t="s">
        <v>1843</v>
      </c>
    </row>
    <row r="75" spans="1:28" s="7" customFormat="1" ht="18" customHeight="1">
      <c r="A75" s="1">
        <v>4506</v>
      </c>
      <c r="B75" s="2" t="s">
        <v>623</v>
      </c>
      <c r="C75" s="2" t="s">
        <v>624</v>
      </c>
      <c r="D75" s="2" t="s">
        <v>31</v>
      </c>
      <c r="E75" s="2" t="s">
        <v>625</v>
      </c>
      <c r="F75" s="2">
        <v>79.5</v>
      </c>
      <c r="G75" s="6" t="s">
        <v>1839</v>
      </c>
      <c r="H75" s="2"/>
      <c r="I75" s="2">
        <f t="shared" si="2"/>
        <v>39.75</v>
      </c>
      <c r="J75" s="2">
        <f t="shared" si="3"/>
        <v>71</v>
      </c>
      <c r="K75" s="3" t="s">
        <v>26</v>
      </c>
      <c r="L75" s="2" t="s">
        <v>279</v>
      </c>
      <c r="M75" s="2"/>
      <c r="N75" s="2" t="s">
        <v>626</v>
      </c>
      <c r="O75" s="2" t="s">
        <v>627</v>
      </c>
      <c r="P75" s="2" t="s">
        <v>628</v>
      </c>
      <c r="Q75" s="4" t="s">
        <v>201</v>
      </c>
      <c r="R75" s="2" t="s">
        <v>34</v>
      </c>
      <c r="S75" s="2" t="s">
        <v>629</v>
      </c>
      <c r="T75" s="2" t="s">
        <v>47</v>
      </c>
      <c r="U75" s="4" t="s">
        <v>36</v>
      </c>
      <c r="V75" s="4" t="s">
        <v>35</v>
      </c>
      <c r="W75" s="4" t="s">
        <v>36</v>
      </c>
      <c r="X75" s="4" t="s">
        <v>35</v>
      </c>
      <c r="Y75" s="4" t="s">
        <v>36</v>
      </c>
      <c r="Z75" s="4" t="s">
        <v>630</v>
      </c>
      <c r="AA75" s="4" t="s">
        <v>631</v>
      </c>
      <c r="AB75" s="8" t="s">
        <v>1843</v>
      </c>
    </row>
    <row r="76" spans="1:28" s="7" customFormat="1" ht="18" customHeight="1">
      <c r="A76" s="1">
        <v>5291</v>
      </c>
      <c r="B76" s="2" t="s">
        <v>658</v>
      </c>
      <c r="C76" s="2" t="s">
        <v>659</v>
      </c>
      <c r="D76" s="2" t="s">
        <v>31</v>
      </c>
      <c r="E76" s="2" t="s">
        <v>660</v>
      </c>
      <c r="F76" s="2">
        <v>79</v>
      </c>
      <c r="G76" s="6" t="s">
        <v>1839</v>
      </c>
      <c r="H76" s="2"/>
      <c r="I76" s="2">
        <f t="shared" si="2"/>
        <v>39.5</v>
      </c>
      <c r="J76" s="2">
        <f t="shared" si="3"/>
        <v>74</v>
      </c>
      <c r="K76" s="3" t="s">
        <v>26</v>
      </c>
      <c r="L76" s="2" t="s">
        <v>74</v>
      </c>
      <c r="M76" s="2"/>
      <c r="N76" s="2" t="s">
        <v>661</v>
      </c>
      <c r="O76" s="2" t="s">
        <v>662</v>
      </c>
      <c r="P76" s="2" t="s">
        <v>663</v>
      </c>
      <c r="Q76" s="4" t="s">
        <v>349</v>
      </c>
      <c r="R76" s="2" t="s">
        <v>34</v>
      </c>
      <c r="S76" s="2" t="s">
        <v>58</v>
      </c>
      <c r="T76" s="2" t="s">
        <v>34</v>
      </c>
      <c r="U76" s="4" t="s">
        <v>35</v>
      </c>
      <c r="V76" s="4" t="s">
        <v>35</v>
      </c>
      <c r="W76" s="4" t="s">
        <v>118</v>
      </c>
      <c r="X76" s="4" t="s">
        <v>35</v>
      </c>
      <c r="Y76" s="4" t="s">
        <v>35</v>
      </c>
      <c r="Z76" s="4" t="s">
        <v>238</v>
      </c>
      <c r="AA76" s="4" t="s">
        <v>664</v>
      </c>
      <c r="AB76" s="8" t="s">
        <v>1843</v>
      </c>
    </row>
    <row r="77" spans="1:28" s="7" customFormat="1" ht="18" customHeight="1">
      <c r="A77" s="1">
        <v>5496</v>
      </c>
      <c r="B77" s="2" t="s">
        <v>665</v>
      </c>
      <c r="C77" s="2" t="s">
        <v>666</v>
      </c>
      <c r="D77" s="2" t="s">
        <v>31</v>
      </c>
      <c r="E77" s="2" t="s">
        <v>667</v>
      </c>
      <c r="F77" s="2">
        <v>79</v>
      </c>
      <c r="G77" s="6" t="s">
        <v>1839</v>
      </c>
      <c r="H77" s="2"/>
      <c r="I77" s="2">
        <f t="shared" si="2"/>
        <v>39.5</v>
      </c>
      <c r="J77" s="2">
        <f t="shared" si="3"/>
        <v>74</v>
      </c>
      <c r="K77" s="3" t="s">
        <v>26</v>
      </c>
      <c r="L77" s="2" t="s">
        <v>26</v>
      </c>
      <c r="M77" s="2"/>
      <c r="N77" s="2" t="s">
        <v>668</v>
      </c>
      <c r="O77" s="2" t="s">
        <v>669</v>
      </c>
      <c r="P77" s="2" t="s">
        <v>670</v>
      </c>
      <c r="Q77" s="4" t="s">
        <v>671</v>
      </c>
      <c r="R77" s="2" t="s">
        <v>672</v>
      </c>
      <c r="S77" s="2" t="s">
        <v>673</v>
      </c>
      <c r="T77" s="2" t="s">
        <v>274</v>
      </c>
      <c r="U77" s="4" t="s">
        <v>35</v>
      </c>
      <c r="V77" s="4" t="s">
        <v>36</v>
      </c>
      <c r="W77" s="4" t="s">
        <v>118</v>
      </c>
      <c r="X77" s="4" t="s">
        <v>35</v>
      </c>
      <c r="Y77" s="4" t="s">
        <v>36</v>
      </c>
      <c r="Z77" s="4" t="s">
        <v>674</v>
      </c>
      <c r="AA77" s="4" t="s">
        <v>675</v>
      </c>
      <c r="AB77" s="8" t="s">
        <v>1843</v>
      </c>
    </row>
    <row r="78" spans="1:28" s="7" customFormat="1" ht="18" customHeight="1">
      <c r="A78" s="1">
        <v>1896</v>
      </c>
      <c r="B78" s="2" t="s">
        <v>684</v>
      </c>
      <c r="C78" s="2" t="s">
        <v>685</v>
      </c>
      <c r="D78" s="2" t="s">
        <v>31</v>
      </c>
      <c r="E78" s="2" t="s">
        <v>686</v>
      </c>
      <c r="F78" s="2">
        <v>78.5</v>
      </c>
      <c r="G78" s="6" t="s">
        <v>1839</v>
      </c>
      <c r="H78" s="2"/>
      <c r="I78" s="2">
        <f t="shared" si="2"/>
        <v>39.25</v>
      </c>
      <c r="J78" s="2">
        <f t="shared" si="3"/>
        <v>76</v>
      </c>
      <c r="K78" s="3" t="s">
        <v>26</v>
      </c>
      <c r="L78" s="2" t="s">
        <v>74</v>
      </c>
      <c r="M78" s="2"/>
      <c r="N78" s="2" t="s">
        <v>687</v>
      </c>
      <c r="O78" s="2" t="s">
        <v>688</v>
      </c>
      <c r="P78" s="2" t="s">
        <v>689</v>
      </c>
      <c r="Q78" s="4" t="s">
        <v>57</v>
      </c>
      <c r="R78" s="2" t="s">
        <v>32</v>
      </c>
      <c r="S78" s="2" t="s">
        <v>533</v>
      </c>
      <c r="T78" s="2" t="s">
        <v>34</v>
      </c>
      <c r="U78" s="4" t="s">
        <v>35</v>
      </c>
      <c r="V78" s="4" t="s">
        <v>36</v>
      </c>
      <c r="W78" s="4" t="s">
        <v>36</v>
      </c>
      <c r="X78" s="4" t="s">
        <v>35</v>
      </c>
      <c r="Y78" s="4" t="s">
        <v>36</v>
      </c>
      <c r="Z78" s="4" t="s">
        <v>516</v>
      </c>
      <c r="AA78" s="4" t="s">
        <v>690</v>
      </c>
      <c r="AB78" s="8" t="s">
        <v>1843</v>
      </c>
    </row>
    <row r="79" spans="1:28" s="7" customFormat="1" ht="18" customHeight="1">
      <c r="A79" s="1">
        <v>3367</v>
      </c>
      <c r="B79" s="2" t="s">
        <v>716</v>
      </c>
      <c r="C79" s="2" t="s">
        <v>717</v>
      </c>
      <c r="D79" s="2" t="s">
        <v>31</v>
      </c>
      <c r="E79" s="2" t="s">
        <v>718</v>
      </c>
      <c r="F79" s="2">
        <v>78.5</v>
      </c>
      <c r="G79" s="6" t="s">
        <v>1839</v>
      </c>
      <c r="H79" s="2"/>
      <c r="I79" s="2">
        <f t="shared" si="2"/>
        <v>39.25</v>
      </c>
      <c r="J79" s="2">
        <f t="shared" si="3"/>
        <v>76</v>
      </c>
      <c r="K79" s="3" t="s">
        <v>26</v>
      </c>
      <c r="L79" s="2" t="s">
        <v>26</v>
      </c>
      <c r="M79" s="2"/>
      <c r="N79" s="2" t="s">
        <v>719</v>
      </c>
      <c r="O79" s="2" t="s">
        <v>720</v>
      </c>
      <c r="P79" s="2" t="s">
        <v>721</v>
      </c>
      <c r="Q79" s="4" t="s">
        <v>411</v>
      </c>
      <c r="R79" s="2" t="s">
        <v>32</v>
      </c>
      <c r="S79" s="2" t="s">
        <v>273</v>
      </c>
      <c r="T79" s="2" t="s">
        <v>47</v>
      </c>
      <c r="U79" s="4" t="s">
        <v>36</v>
      </c>
      <c r="V79" s="4" t="s">
        <v>36</v>
      </c>
      <c r="W79" s="4" t="s">
        <v>118</v>
      </c>
      <c r="X79" s="4" t="s">
        <v>35</v>
      </c>
      <c r="Y79" s="4" t="s">
        <v>118</v>
      </c>
      <c r="Z79" s="4" t="s">
        <v>722</v>
      </c>
      <c r="AA79" s="4" t="s">
        <v>723</v>
      </c>
      <c r="AB79" s="8" t="s">
        <v>1843</v>
      </c>
    </row>
    <row r="80" spans="1:28" s="5" customFormat="1" ht="18" customHeight="1">
      <c r="A80" s="8">
        <v>4469</v>
      </c>
      <c r="B80" s="9" t="s">
        <v>738</v>
      </c>
      <c r="C80" s="9" t="s">
        <v>739</v>
      </c>
      <c r="D80" s="9" t="s">
        <v>734</v>
      </c>
      <c r="E80" s="9" t="s">
        <v>740</v>
      </c>
      <c r="F80" s="9">
        <v>87.5</v>
      </c>
      <c r="G80" s="9">
        <v>501</v>
      </c>
      <c r="H80" s="9">
        <v>85.4</v>
      </c>
      <c r="I80" s="2">
        <f t="shared" si="2"/>
        <v>86.45</v>
      </c>
      <c r="J80" s="2">
        <f t="shared" si="3"/>
        <v>1</v>
      </c>
      <c r="K80" s="10" t="s">
        <v>26</v>
      </c>
      <c r="L80" s="9" t="s">
        <v>26</v>
      </c>
      <c r="M80" s="9"/>
      <c r="N80" s="9" t="s">
        <v>741</v>
      </c>
      <c r="O80" s="9" t="s">
        <v>742</v>
      </c>
      <c r="P80" s="9" t="s">
        <v>743</v>
      </c>
      <c r="Q80" s="11" t="s">
        <v>411</v>
      </c>
      <c r="R80" s="9" t="s">
        <v>32</v>
      </c>
      <c r="S80" s="9" t="s">
        <v>744</v>
      </c>
      <c r="T80" s="9" t="s">
        <v>47</v>
      </c>
      <c r="U80" s="11" t="s">
        <v>59</v>
      </c>
      <c r="V80" s="11" t="s">
        <v>36</v>
      </c>
      <c r="W80" s="11" t="s">
        <v>118</v>
      </c>
      <c r="X80" s="11" t="s">
        <v>35</v>
      </c>
      <c r="Y80" s="11" t="s">
        <v>36</v>
      </c>
      <c r="Z80" s="11" t="s">
        <v>736</v>
      </c>
      <c r="AA80" s="11" t="s">
        <v>745</v>
      </c>
      <c r="AB80" s="14"/>
    </row>
    <row r="81" spans="1:28" s="5" customFormat="1" ht="18" customHeight="1">
      <c r="A81" s="8">
        <v>2647</v>
      </c>
      <c r="B81" s="9" t="s">
        <v>746</v>
      </c>
      <c r="C81" s="9" t="s">
        <v>747</v>
      </c>
      <c r="D81" s="9" t="s">
        <v>734</v>
      </c>
      <c r="E81" s="9" t="s">
        <v>748</v>
      </c>
      <c r="F81" s="9">
        <v>87</v>
      </c>
      <c r="G81" s="9">
        <v>609</v>
      </c>
      <c r="H81" s="9">
        <v>83.8</v>
      </c>
      <c r="I81" s="2">
        <f t="shared" si="2"/>
        <v>85.4</v>
      </c>
      <c r="J81" s="2">
        <f t="shared" si="3"/>
        <v>2</v>
      </c>
      <c r="K81" s="10" t="s">
        <v>26</v>
      </c>
      <c r="L81" s="9" t="s">
        <v>26</v>
      </c>
      <c r="M81" s="9"/>
      <c r="N81" s="9" t="s">
        <v>749</v>
      </c>
      <c r="O81" s="9" t="s">
        <v>750</v>
      </c>
      <c r="P81" s="9" t="s">
        <v>751</v>
      </c>
      <c r="Q81" s="11" t="s">
        <v>411</v>
      </c>
      <c r="R81" s="9" t="s">
        <v>34</v>
      </c>
      <c r="S81" s="9" t="s">
        <v>752</v>
      </c>
      <c r="T81" s="9" t="s">
        <v>34</v>
      </c>
      <c r="U81" s="11" t="s">
        <v>35</v>
      </c>
      <c r="V81" s="11" t="s">
        <v>36</v>
      </c>
      <c r="W81" s="11" t="s">
        <v>118</v>
      </c>
      <c r="X81" s="11" t="s">
        <v>35</v>
      </c>
      <c r="Y81" s="11" t="s">
        <v>36</v>
      </c>
      <c r="Z81" s="11" t="s">
        <v>753</v>
      </c>
      <c r="AA81" s="11" t="s">
        <v>754</v>
      </c>
      <c r="AB81" s="14"/>
    </row>
    <row r="82" spans="1:28" s="5" customFormat="1" ht="18" customHeight="1">
      <c r="A82" s="8">
        <v>1773</v>
      </c>
      <c r="B82" s="9" t="s">
        <v>840</v>
      </c>
      <c r="C82" s="9" t="s">
        <v>841</v>
      </c>
      <c r="D82" s="9" t="s">
        <v>734</v>
      </c>
      <c r="E82" s="9" t="s">
        <v>842</v>
      </c>
      <c r="F82" s="9">
        <v>84.5</v>
      </c>
      <c r="G82" s="9">
        <v>606</v>
      </c>
      <c r="H82" s="9">
        <v>85.8</v>
      </c>
      <c r="I82" s="2">
        <f t="shared" si="2"/>
        <v>85.15</v>
      </c>
      <c r="J82" s="2">
        <f t="shared" si="3"/>
        <v>3</v>
      </c>
      <c r="K82" s="10" t="s">
        <v>26</v>
      </c>
      <c r="L82" s="9" t="s">
        <v>484</v>
      </c>
      <c r="M82" s="9"/>
      <c r="N82" s="9" t="s">
        <v>843</v>
      </c>
      <c r="O82" s="9" t="s">
        <v>844</v>
      </c>
      <c r="P82" s="9" t="s">
        <v>845</v>
      </c>
      <c r="Q82" s="11" t="s">
        <v>57</v>
      </c>
      <c r="R82" s="9" t="s">
        <v>32</v>
      </c>
      <c r="S82" s="9" t="s">
        <v>237</v>
      </c>
      <c r="T82" s="9" t="s">
        <v>34</v>
      </c>
      <c r="U82" s="11" t="s">
        <v>35</v>
      </c>
      <c r="V82" s="11" t="s">
        <v>36</v>
      </c>
      <c r="W82" s="11" t="s">
        <v>59</v>
      </c>
      <c r="X82" s="11" t="s">
        <v>35</v>
      </c>
      <c r="Y82" s="11" t="s">
        <v>118</v>
      </c>
      <c r="Z82" s="11" t="s">
        <v>48</v>
      </c>
      <c r="AA82" s="11" t="s">
        <v>846</v>
      </c>
      <c r="AB82" s="14"/>
    </row>
    <row r="83" spans="1:28" s="5" customFormat="1" ht="18" customHeight="1">
      <c r="A83" s="8">
        <v>1831</v>
      </c>
      <c r="B83" s="9" t="s">
        <v>815</v>
      </c>
      <c r="C83" s="9" t="s">
        <v>816</v>
      </c>
      <c r="D83" s="9" t="s">
        <v>734</v>
      </c>
      <c r="E83" s="9" t="s">
        <v>817</v>
      </c>
      <c r="F83" s="9">
        <v>84</v>
      </c>
      <c r="G83" s="9">
        <v>614</v>
      </c>
      <c r="H83" s="9">
        <v>85.2</v>
      </c>
      <c r="I83" s="2">
        <f t="shared" si="2"/>
        <v>84.6</v>
      </c>
      <c r="J83" s="2">
        <f t="shared" si="3"/>
        <v>4</v>
      </c>
      <c r="K83" s="10" t="s">
        <v>26</v>
      </c>
      <c r="L83" s="9" t="s">
        <v>74</v>
      </c>
      <c r="M83" s="9"/>
      <c r="N83" s="9" t="s">
        <v>818</v>
      </c>
      <c r="O83" s="9" t="s">
        <v>819</v>
      </c>
      <c r="P83" s="9" t="s">
        <v>820</v>
      </c>
      <c r="Q83" s="11" t="s">
        <v>30</v>
      </c>
      <c r="R83" s="9" t="s">
        <v>34</v>
      </c>
      <c r="S83" s="9" t="s">
        <v>821</v>
      </c>
      <c r="T83" s="9" t="s">
        <v>34</v>
      </c>
      <c r="U83" s="11" t="s">
        <v>35</v>
      </c>
      <c r="V83" s="11" t="s">
        <v>35</v>
      </c>
      <c r="W83" s="11" t="s">
        <v>36</v>
      </c>
      <c r="X83" s="11" t="s">
        <v>36</v>
      </c>
      <c r="Y83" s="11" t="s">
        <v>35</v>
      </c>
      <c r="Z83" s="11" t="s">
        <v>822</v>
      </c>
      <c r="AA83" s="11" t="s">
        <v>823</v>
      </c>
      <c r="AB83" s="14"/>
    </row>
    <row r="84" spans="1:28" s="5" customFormat="1" ht="18" customHeight="1">
      <c r="A84" s="8">
        <v>1899</v>
      </c>
      <c r="B84" s="9" t="s">
        <v>807</v>
      </c>
      <c r="C84" s="9" t="s">
        <v>808</v>
      </c>
      <c r="D84" s="9" t="s">
        <v>734</v>
      </c>
      <c r="E84" s="9" t="s">
        <v>809</v>
      </c>
      <c r="F84" s="9">
        <v>84.5</v>
      </c>
      <c r="G84" s="9">
        <v>502</v>
      </c>
      <c r="H84" s="9">
        <v>84.2</v>
      </c>
      <c r="I84" s="2">
        <f t="shared" si="2"/>
        <v>84.35</v>
      </c>
      <c r="J84" s="2">
        <f t="shared" si="3"/>
        <v>5</v>
      </c>
      <c r="K84" s="10" t="s">
        <v>26</v>
      </c>
      <c r="L84" s="9" t="s">
        <v>315</v>
      </c>
      <c r="M84" s="9"/>
      <c r="N84" s="9" t="s">
        <v>810</v>
      </c>
      <c r="O84" s="9" t="s">
        <v>811</v>
      </c>
      <c r="P84" s="9" t="s">
        <v>812</v>
      </c>
      <c r="Q84" s="11" t="s">
        <v>57</v>
      </c>
      <c r="R84" s="9" t="s">
        <v>32</v>
      </c>
      <c r="S84" s="9" t="s">
        <v>515</v>
      </c>
      <c r="T84" s="9" t="s">
        <v>47</v>
      </c>
      <c r="U84" s="11" t="s">
        <v>36</v>
      </c>
      <c r="V84" s="11" t="s">
        <v>36</v>
      </c>
      <c r="W84" s="11" t="s">
        <v>36</v>
      </c>
      <c r="X84" s="11" t="s">
        <v>35</v>
      </c>
      <c r="Y84" s="11" t="s">
        <v>36</v>
      </c>
      <c r="Z84" s="11" t="s">
        <v>813</v>
      </c>
      <c r="AA84" s="11" t="s">
        <v>814</v>
      </c>
      <c r="AB84" s="14"/>
    </row>
    <row r="85" spans="1:28" s="5" customFormat="1" ht="18" customHeight="1">
      <c r="A85" s="8">
        <v>339</v>
      </c>
      <c r="B85" s="9" t="s">
        <v>790</v>
      </c>
      <c r="C85" s="9" t="s">
        <v>791</v>
      </c>
      <c r="D85" s="9" t="s">
        <v>734</v>
      </c>
      <c r="E85" s="9" t="s">
        <v>792</v>
      </c>
      <c r="F85" s="9">
        <v>84.5</v>
      </c>
      <c r="G85" s="9">
        <v>410</v>
      </c>
      <c r="H85" s="9">
        <v>83.6</v>
      </c>
      <c r="I85" s="2">
        <f t="shared" si="2"/>
        <v>84.05</v>
      </c>
      <c r="J85" s="2">
        <f t="shared" si="3"/>
        <v>6</v>
      </c>
      <c r="K85" s="10" t="s">
        <v>26</v>
      </c>
      <c r="L85" s="9" t="s">
        <v>26</v>
      </c>
      <c r="M85" s="9"/>
      <c r="N85" s="9" t="s">
        <v>793</v>
      </c>
      <c r="O85" s="9" t="s">
        <v>794</v>
      </c>
      <c r="P85" s="9" t="s">
        <v>795</v>
      </c>
      <c r="Q85" s="11" t="s">
        <v>411</v>
      </c>
      <c r="R85" s="9" t="s">
        <v>34</v>
      </c>
      <c r="S85" s="9" t="s">
        <v>796</v>
      </c>
      <c r="T85" s="9" t="s">
        <v>34</v>
      </c>
      <c r="U85" s="11" t="s">
        <v>35</v>
      </c>
      <c r="V85" s="11" t="s">
        <v>36</v>
      </c>
      <c r="W85" s="11" t="s">
        <v>118</v>
      </c>
      <c r="X85" s="11" t="s">
        <v>35</v>
      </c>
      <c r="Y85" s="11" t="s">
        <v>36</v>
      </c>
      <c r="Z85" s="11" t="s">
        <v>516</v>
      </c>
      <c r="AA85" s="11" t="s">
        <v>797</v>
      </c>
      <c r="AB85" s="14"/>
    </row>
    <row r="86" spans="1:28" s="5" customFormat="1" ht="18" customHeight="1">
      <c r="A86" s="8">
        <v>3101</v>
      </c>
      <c r="B86" s="9" t="s">
        <v>832</v>
      </c>
      <c r="C86" s="9" t="s">
        <v>833</v>
      </c>
      <c r="D86" s="9" t="s">
        <v>734</v>
      </c>
      <c r="E86" s="9" t="s">
        <v>834</v>
      </c>
      <c r="F86" s="9">
        <v>83.5</v>
      </c>
      <c r="G86" s="9">
        <v>424</v>
      </c>
      <c r="H86" s="9">
        <v>84.4</v>
      </c>
      <c r="I86" s="2">
        <f t="shared" si="2"/>
        <v>83.95</v>
      </c>
      <c r="J86" s="2">
        <f t="shared" si="3"/>
        <v>7</v>
      </c>
      <c r="K86" s="10" t="s">
        <v>26</v>
      </c>
      <c r="L86" s="9" t="s">
        <v>124</v>
      </c>
      <c r="M86" s="9"/>
      <c r="N86" s="9" t="s">
        <v>835</v>
      </c>
      <c r="O86" s="9" t="s">
        <v>836</v>
      </c>
      <c r="P86" s="9" t="s">
        <v>837</v>
      </c>
      <c r="Q86" s="11" t="s">
        <v>524</v>
      </c>
      <c r="R86" s="9" t="s">
        <v>34</v>
      </c>
      <c r="S86" s="9" t="s">
        <v>156</v>
      </c>
      <c r="T86" s="9" t="s">
        <v>34</v>
      </c>
      <c r="U86" s="11" t="s">
        <v>35</v>
      </c>
      <c r="V86" s="11" t="s">
        <v>35</v>
      </c>
      <c r="W86" s="11" t="s">
        <v>118</v>
      </c>
      <c r="X86" s="11" t="s">
        <v>35</v>
      </c>
      <c r="Y86" s="11" t="s">
        <v>36</v>
      </c>
      <c r="Z86" s="11" t="s">
        <v>838</v>
      </c>
      <c r="AA86" s="11" t="s">
        <v>839</v>
      </c>
      <c r="AB86" s="14"/>
    </row>
    <row r="87" spans="1:28" s="5" customFormat="1" ht="18" customHeight="1">
      <c r="A87" s="8">
        <v>2971</v>
      </c>
      <c r="B87" s="9" t="s">
        <v>872</v>
      </c>
      <c r="C87" s="9" t="s">
        <v>873</v>
      </c>
      <c r="D87" s="9" t="s">
        <v>734</v>
      </c>
      <c r="E87" s="9" t="s">
        <v>874</v>
      </c>
      <c r="F87" s="9">
        <v>82.5</v>
      </c>
      <c r="G87" s="9">
        <v>603</v>
      </c>
      <c r="H87" s="9">
        <v>85.2</v>
      </c>
      <c r="I87" s="2">
        <f t="shared" si="2"/>
        <v>83.85</v>
      </c>
      <c r="J87" s="2">
        <f t="shared" si="3"/>
        <v>8</v>
      </c>
      <c r="K87" s="10" t="s">
        <v>26</v>
      </c>
      <c r="L87" s="9" t="s">
        <v>26</v>
      </c>
      <c r="M87" s="9"/>
      <c r="N87" s="9" t="s">
        <v>875</v>
      </c>
      <c r="O87" s="9" t="s">
        <v>876</v>
      </c>
      <c r="P87" s="9" t="s">
        <v>877</v>
      </c>
      <c r="Q87" s="11" t="s">
        <v>878</v>
      </c>
      <c r="R87" s="9" t="s">
        <v>34</v>
      </c>
      <c r="S87" s="9" t="s">
        <v>879</v>
      </c>
      <c r="T87" s="9" t="s">
        <v>47</v>
      </c>
      <c r="U87" s="11" t="s">
        <v>36</v>
      </c>
      <c r="V87" s="11" t="s">
        <v>36</v>
      </c>
      <c r="W87" s="11" t="s">
        <v>59</v>
      </c>
      <c r="X87" s="11" t="s">
        <v>35</v>
      </c>
      <c r="Y87" s="11" t="s">
        <v>36</v>
      </c>
      <c r="Z87" s="11" t="s">
        <v>880</v>
      </c>
      <c r="AA87" s="11" t="s">
        <v>881</v>
      </c>
      <c r="AB87" s="14"/>
    </row>
    <row r="88" spans="1:28" s="5" customFormat="1" ht="18" customHeight="1">
      <c r="A88" s="8">
        <v>3782</v>
      </c>
      <c r="B88" s="9" t="s">
        <v>780</v>
      </c>
      <c r="C88" s="9" t="s">
        <v>781</v>
      </c>
      <c r="D88" s="9" t="s">
        <v>734</v>
      </c>
      <c r="E88" s="9" t="s">
        <v>782</v>
      </c>
      <c r="F88" s="9">
        <v>85</v>
      </c>
      <c r="G88" s="9">
        <v>302</v>
      </c>
      <c r="H88" s="9">
        <v>82.6</v>
      </c>
      <c r="I88" s="2">
        <f t="shared" si="2"/>
        <v>83.8</v>
      </c>
      <c r="J88" s="2">
        <f t="shared" si="3"/>
        <v>9</v>
      </c>
      <c r="K88" s="10" t="s">
        <v>26</v>
      </c>
      <c r="L88" s="9" t="s">
        <v>26</v>
      </c>
      <c r="M88" s="9"/>
      <c r="N88" s="9" t="s">
        <v>783</v>
      </c>
      <c r="O88" s="9" t="s">
        <v>784</v>
      </c>
      <c r="P88" s="9" t="s">
        <v>785</v>
      </c>
      <c r="Q88" s="11" t="s">
        <v>786</v>
      </c>
      <c r="R88" s="9" t="s">
        <v>32</v>
      </c>
      <c r="S88" s="9" t="s">
        <v>787</v>
      </c>
      <c r="T88" s="9" t="s">
        <v>47</v>
      </c>
      <c r="U88" s="11" t="s">
        <v>36</v>
      </c>
      <c r="V88" s="11" t="s">
        <v>36</v>
      </c>
      <c r="W88" s="11" t="s">
        <v>59</v>
      </c>
      <c r="X88" s="11" t="s">
        <v>35</v>
      </c>
      <c r="Y88" s="11" t="s">
        <v>36</v>
      </c>
      <c r="Z88" s="11" t="s">
        <v>788</v>
      </c>
      <c r="AA88" s="11" t="s">
        <v>789</v>
      </c>
      <c r="AB88" s="13"/>
    </row>
    <row r="89" spans="1:28" s="5" customFormat="1" ht="18" customHeight="1">
      <c r="A89" s="8">
        <v>2168</v>
      </c>
      <c r="B89" s="9" t="s">
        <v>864</v>
      </c>
      <c r="C89" s="9" t="s">
        <v>865</v>
      </c>
      <c r="D89" s="9" t="s">
        <v>734</v>
      </c>
      <c r="E89" s="9" t="s">
        <v>866</v>
      </c>
      <c r="F89" s="9">
        <v>82.5</v>
      </c>
      <c r="G89" s="9">
        <v>511</v>
      </c>
      <c r="H89" s="9">
        <v>85</v>
      </c>
      <c r="I89" s="2">
        <f t="shared" si="2"/>
        <v>83.75</v>
      </c>
      <c r="J89" s="2">
        <f t="shared" si="3"/>
        <v>10</v>
      </c>
      <c r="K89" s="10" t="s">
        <v>26</v>
      </c>
      <c r="L89" s="9" t="s">
        <v>26</v>
      </c>
      <c r="M89" s="9"/>
      <c r="N89" s="9" t="s">
        <v>867</v>
      </c>
      <c r="O89" s="9" t="s">
        <v>868</v>
      </c>
      <c r="P89" s="9" t="s">
        <v>869</v>
      </c>
      <c r="Q89" s="11" t="s">
        <v>541</v>
      </c>
      <c r="R89" s="9" t="s">
        <v>34</v>
      </c>
      <c r="S89" s="9" t="s">
        <v>870</v>
      </c>
      <c r="T89" s="9" t="s">
        <v>47</v>
      </c>
      <c r="U89" s="11" t="s">
        <v>36</v>
      </c>
      <c r="V89" s="11" t="s">
        <v>36</v>
      </c>
      <c r="W89" s="11" t="s">
        <v>118</v>
      </c>
      <c r="X89" s="11" t="s">
        <v>35</v>
      </c>
      <c r="Y89" s="11" t="s">
        <v>36</v>
      </c>
      <c r="Z89" s="11" t="s">
        <v>813</v>
      </c>
      <c r="AA89" s="11" t="s">
        <v>871</v>
      </c>
      <c r="AB89" s="14"/>
    </row>
    <row r="90" spans="1:28" s="5" customFormat="1" ht="18" customHeight="1">
      <c r="A90" s="8">
        <v>3051</v>
      </c>
      <c r="B90" s="9" t="s">
        <v>824</v>
      </c>
      <c r="C90" s="9" t="s">
        <v>825</v>
      </c>
      <c r="D90" s="9" t="s">
        <v>734</v>
      </c>
      <c r="E90" s="9" t="s">
        <v>826</v>
      </c>
      <c r="F90" s="9">
        <v>84</v>
      </c>
      <c r="G90" s="9">
        <v>625</v>
      </c>
      <c r="H90" s="9">
        <v>83.2</v>
      </c>
      <c r="I90" s="2">
        <f t="shared" si="2"/>
        <v>83.6</v>
      </c>
      <c r="J90" s="2">
        <f t="shared" si="3"/>
        <v>11</v>
      </c>
      <c r="K90" s="10" t="s">
        <v>26</v>
      </c>
      <c r="L90" s="9" t="s">
        <v>74</v>
      </c>
      <c r="M90" s="9"/>
      <c r="N90" s="9" t="s">
        <v>827</v>
      </c>
      <c r="O90" s="9" t="s">
        <v>828</v>
      </c>
      <c r="P90" s="9" t="s">
        <v>829</v>
      </c>
      <c r="Q90" s="11" t="s">
        <v>697</v>
      </c>
      <c r="R90" s="9" t="s">
        <v>34</v>
      </c>
      <c r="S90" s="9" t="s">
        <v>284</v>
      </c>
      <c r="T90" s="9" t="s">
        <v>47</v>
      </c>
      <c r="U90" s="11" t="s">
        <v>59</v>
      </c>
      <c r="V90" s="11" t="s">
        <v>35</v>
      </c>
      <c r="W90" s="11" t="s">
        <v>59</v>
      </c>
      <c r="X90" s="11" t="s">
        <v>35</v>
      </c>
      <c r="Y90" s="11" t="s">
        <v>118</v>
      </c>
      <c r="Z90" s="11" t="s">
        <v>830</v>
      </c>
      <c r="AA90" s="11" t="s">
        <v>831</v>
      </c>
      <c r="AB90" s="14"/>
    </row>
    <row r="91" spans="1:28" s="5" customFormat="1" ht="18" customHeight="1">
      <c r="A91" s="8">
        <v>221</v>
      </c>
      <c r="B91" s="9" t="s">
        <v>939</v>
      </c>
      <c r="C91" s="9" t="s">
        <v>940</v>
      </c>
      <c r="D91" s="9" t="s">
        <v>734</v>
      </c>
      <c r="E91" s="9" t="s">
        <v>941</v>
      </c>
      <c r="F91" s="9">
        <v>80.5</v>
      </c>
      <c r="G91" s="9">
        <v>623</v>
      </c>
      <c r="H91" s="9">
        <v>84.8</v>
      </c>
      <c r="I91" s="2">
        <f t="shared" si="2"/>
        <v>82.65</v>
      </c>
      <c r="J91" s="2">
        <f t="shared" si="3"/>
        <v>12</v>
      </c>
      <c r="K91" s="10" t="s">
        <v>26</v>
      </c>
      <c r="L91" s="9" t="s">
        <v>279</v>
      </c>
      <c r="M91" s="9"/>
      <c r="N91" s="9" t="s">
        <v>942</v>
      </c>
      <c r="O91" s="9" t="s">
        <v>943</v>
      </c>
      <c r="P91" s="9" t="s">
        <v>944</v>
      </c>
      <c r="Q91" s="11" t="s">
        <v>945</v>
      </c>
      <c r="R91" s="9" t="s">
        <v>34</v>
      </c>
      <c r="S91" s="9" t="s">
        <v>946</v>
      </c>
      <c r="T91" s="9" t="s">
        <v>47</v>
      </c>
      <c r="U91" s="11" t="s">
        <v>59</v>
      </c>
      <c r="V91" s="11" t="s">
        <v>36</v>
      </c>
      <c r="W91" s="11" t="s">
        <v>36</v>
      </c>
      <c r="X91" s="11" t="s">
        <v>35</v>
      </c>
      <c r="Y91" s="11" t="s">
        <v>118</v>
      </c>
      <c r="Z91" s="11" t="s">
        <v>285</v>
      </c>
      <c r="AA91" s="11" t="s">
        <v>947</v>
      </c>
      <c r="AB91" s="14"/>
    </row>
    <row r="92" spans="1:28" s="5" customFormat="1" ht="18" customHeight="1">
      <c r="A92" s="8">
        <v>1916</v>
      </c>
      <c r="B92" s="9" t="s">
        <v>912</v>
      </c>
      <c r="C92" s="9" t="s">
        <v>913</v>
      </c>
      <c r="D92" s="9" t="s">
        <v>734</v>
      </c>
      <c r="E92" s="9" t="s">
        <v>914</v>
      </c>
      <c r="F92" s="9">
        <v>81</v>
      </c>
      <c r="G92" s="9">
        <v>622</v>
      </c>
      <c r="H92" s="9">
        <v>84</v>
      </c>
      <c r="I92" s="2">
        <f t="shared" si="2"/>
        <v>82.5</v>
      </c>
      <c r="J92" s="2">
        <f t="shared" si="3"/>
        <v>13</v>
      </c>
      <c r="K92" s="10" t="s">
        <v>26</v>
      </c>
      <c r="L92" s="9" t="s">
        <v>26</v>
      </c>
      <c r="M92" s="9"/>
      <c r="N92" s="9" t="s">
        <v>915</v>
      </c>
      <c r="O92" s="9" t="s">
        <v>916</v>
      </c>
      <c r="P92" s="9" t="s">
        <v>917</v>
      </c>
      <c r="Q92" s="11" t="s">
        <v>471</v>
      </c>
      <c r="R92" s="9" t="s">
        <v>34</v>
      </c>
      <c r="S92" s="9" t="s">
        <v>918</v>
      </c>
      <c r="T92" s="9" t="s">
        <v>47</v>
      </c>
      <c r="U92" s="11" t="s">
        <v>36</v>
      </c>
      <c r="V92" s="11" t="s">
        <v>36</v>
      </c>
      <c r="W92" s="11" t="s">
        <v>59</v>
      </c>
      <c r="X92" s="11" t="s">
        <v>35</v>
      </c>
      <c r="Y92" s="11" t="s">
        <v>118</v>
      </c>
      <c r="Z92" s="11" t="s">
        <v>137</v>
      </c>
      <c r="AA92" s="11" t="s">
        <v>919</v>
      </c>
      <c r="AB92" s="14"/>
    </row>
    <row r="93" spans="1:28" s="5" customFormat="1" ht="18" customHeight="1">
      <c r="A93" s="8">
        <v>818</v>
      </c>
      <c r="B93" s="9" t="s">
        <v>847</v>
      </c>
      <c r="C93" s="9" t="s">
        <v>848</v>
      </c>
      <c r="D93" s="9" t="s">
        <v>734</v>
      </c>
      <c r="E93" s="9" t="s">
        <v>849</v>
      </c>
      <c r="F93" s="9">
        <v>82.5</v>
      </c>
      <c r="G93" s="9">
        <v>311</v>
      </c>
      <c r="H93" s="9">
        <v>82.2</v>
      </c>
      <c r="I93" s="2">
        <f t="shared" si="2"/>
        <v>82.35</v>
      </c>
      <c r="J93" s="2">
        <f t="shared" si="3"/>
        <v>14</v>
      </c>
      <c r="K93" s="10" t="s">
        <v>26</v>
      </c>
      <c r="L93" s="9" t="s">
        <v>26</v>
      </c>
      <c r="M93" s="9"/>
      <c r="N93" s="9" t="s">
        <v>850</v>
      </c>
      <c r="O93" s="9" t="s">
        <v>851</v>
      </c>
      <c r="P93" s="9" t="s">
        <v>852</v>
      </c>
      <c r="Q93" s="11" t="s">
        <v>853</v>
      </c>
      <c r="R93" s="9" t="s">
        <v>34</v>
      </c>
      <c r="S93" s="9" t="s">
        <v>854</v>
      </c>
      <c r="T93" s="9" t="s">
        <v>34</v>
      </c>
      <c r="U93" s="11" t="s">
        <v>36</v>
      </c>
      <c r="V93" s="11" t="s">
        <v>36</v>
      </c>
      <c r="W93" s="11" t="s">
        <v>59</v>
      </c>
      <c r="X93" s="11" t="s">
        <v>35</v>
      </c>
      <c r="Y93" s="11" t="s">
        <v>35</v>
      </c>
      <c r="Z93" s="11" t="s">
        <v>157</v>
      </c>
      <c r="AA93" s="11" t="s">
        <v>855</v>
      </c>
      <c r="AB93" s="13"/>
    </row>
    <row r="94" spans="1:28" s="5" customFormat="1" ht="18" customHeight="1">
      <c r="A94" s="8">
        <v>4207</v>
      </c>
      <c r="B94" s="9" t="s">
        <v>988</v>
      </c>
      <c r="C94" s="9" t="s">
        <v>989</v>
      </c>
      <c r="D94" s="9" t="s">
        <v>734</v>
      </c>
      <c r="E94" s="9" t="s">
        <v>990</v>
      </c>
      <c r="F94" s="9">
        <v>79.5</v>
      </c>
      <c r="G94" s="9">
        <v>503</v>
      </c>
      <c r="H94" s="9">
        <v>85.2</v>
      </c>
      <c r="I94" s="2">
        <f t="shared" si="2"/>
        <v>82.35</v>
      </c>
      <c r="J94" s="2">
        <f t="shared" si="3"/>
        <v>14</v>
      </c>
      <c r="K94" s="10" t="s">
        <v>26</v>
      </c>
      <c r="L94" s="9" t="s">
        <v>26</v>
      </c>
      <c r="M94" s="9"/>
      <c r="N94" s="9" t="s">
        <v>991</v>
      </c>
      <c r="O94" s="9" t="s">
        <v>992</v>
      </c>
      <c r="P94" s="9" t="s">
        <v>993</v>
      </c>
      <c r="Q94" s="11" t="s">
        <v>994</v>
      </c>
      <c r="R94" s="9" t="s">
        <v>34</v>
      </c>
      <c r="S94" s="9" t="s">
        <v>46</v>
      </c>
      <c r="T94" s="9" t="s">
        <v>47</v>
      </c>
      <c r="U94" s="11" t="s">
        <v>36</v>
      </c>
      <c r="V94" s="11" t="s">
        <v>35</v>
      </c>
      <c r="W94" s="11" t="s">
        <v>118</v>
      </c>
      <c r="X94" s="11" t="s">
        <v>35</v>
      </c>
      <c r="Y94" s="11" t="s">
        <v>118</v>
      </c>
      <c r="Z94" s="11" t="s">
        <v>119</v>
      </c>
      <c r="AA94" s="11" t="s">
        <v>995</v>
      </c>
      <c r="AB94" s="14"/>
    </row>
    <row r="95" spans="1:28" s="5" customFormat="1" ht="18" customHeight="1">
      <c r="A95" s="8">
        <v>4236</v>
      </c>
      <c r="B95" s="9" t="s">
        <v>1048</v>
      </c>
      <c r="C95" s="9" t="s">
        <v>1049</v>
      </c>
      <c r="D95" s="9" t="s">
        <v>734</v>
      </c>
      <c r="E95" s="9" t="s">
        <v>1050</v>
      </c>
      <c r="F95" s="9">
        <v>78.5</v>
      </c>
      <c r="G95" s="9">
        <v>521</v>
      </c>
      <c r="H95" s="9">
        <v>86</v>
      </c>
      <c r="I95" s="2">
        <f t="shared" si="2"/>
        <v>82.25</v>
      </c>
      <c r="J95" s="2">
        <f t="shared" si="3"/>
        <v>16</v>
      </c>
      <c r="K95" s="10" t="s">
        <v>26</v>
      </c>
      <c r="L95" s="9" t="s">
        <v>26</v>
      </c>
      <c r="M95" s="9"/>
      <c r="N95" s="9" t="s">
        <v>1051</v>
      </c>
      <c r="O95" s="9" t="s">
        <v>1052</v>
      </c>
      <c r="P95" s="9" t="s">
        <v>1053</v>
      </c>
      <c r="Q95" s="11" t="s">
        <v>1054</v>
      </c>
      <c r="R95" s="9" t="s">
        <v>34</v>
      </c>
      <c r="S95" s="9" t="s">
        <v>515</v>
      </c>
      <c r="T95" s="9" t="s">
        <v>34</v>
      </c>
      <c r="U95" s="11" t="s">
        <v>35</v>
      </c>
      <c r="V95" s="11" t="s">
        <v>35</v>
      </c>
      <c r="W95" s="11" t="s">
        <v>35</v>
      </c>
      <c r="X95" s="11" t="s">
        <v>35</v>
      </c>
      <c r="Y95" s="11" t="s">
        <v>36</v>
      </c>
      <c r="Z95" s="11" t="s">
        <v>1055</v>
      </c>
      <c r="AA95" s="11" t="s">
        <v>1056</v>
      </c>
      <c r="AB95" s="14"/>
    </row>
    <row r="96" spans="1:28" s="5" customFormat="1" ht="18" customHeight="1">
      <c r="A96" s="8">
        <v>1634</v>
      </c>
      <c r="B96" s="9" t="s">
        <v>970</v>
      </c>
      <c r="C96" s="9" t="s">
        <v>971</v>
      </c>
      <c r="D96" s="9" t="s">
        <v>734</v>
      </c>
      <c r="E96" s="9" t="s">
        <v>972</v>
      </c>
      <c r="F96" s="9">
        <v>80</v>
      </c>
      <c r="G96" s="9">
        <v>404</v>
      </c>
      <c r="H96" s="9">
        <v>84.2</v>
      </c>
      <c r="I96" s="2">
        <f t="shared" si="2"/>
        <v>82.1</v>
      </c>
      <c r="J96" s="2">
        <f t="shared" si="3"/>
        <v>17</v>
      </c>
      <c r="K96" s="10" t="s">
        <v>26</v>
      </c>
      <c r="L96" s="9" t="s">
        <v>26</v>
      </c>
      <c r="M96" s="9"/>
      <c r="N96" s="9" t="s">
        <v>973</v>
      </c>
      <c r="O96" s="9" t="s">
        <v>974</v>
      </c>
      <c r="P96" s="9" t="s">
        <v>975</v>
      </c>
      <c r="Q96" s="11" t="s">
        <v>57</v>
      </c>
      <c r="R96" s="9" t="s">
        <v>34</v>
      </c>
      <c r="S96" s="9" t="s">
        <v>976</v>
      </c>
      <c r="T96" s="9" t="s">
        <v>47</v>
      </c>
      <c r="U96" s="11" t="s">
        <v>36</v>
      </c>
      <c r="V96" s="11" t="s">
        <v>36</v>
      </c>
      <c r="W96" s="11" t="s">
        <v>59</v>
      </c>
      <c r="X96" s="11" t="s">
        <v>35</v>
      </c>
      <c r="Y96" s="11" t="s">
        <v>36</v>
      </c>
      <c r="Z96" s="11" t="s">
        <v>977</v>
      </c>
      <c r="AA96" s="11" t="s">
        <v>978</v>
      </c>
      <c r="AB96" s="14"/>
    </row>
    <row r="97" spans="1:28" s="5" customFormat="1" ht="18" customHeight="1">
      <c r="A97" s="8">
        <v>77</v>
      </c>
      <c r="B97" s="9" t="s">
        <v>930</v>
      </c>
      <c r="C97" s="9" t="s">
        <v>931</v>
      </c>
      <c r="D97" s="9" t="s">
        <v>734</v>
      </c>
      <c r="E97" s="9" t="s">
        <v>932</v>
      </c>
      <c r="F97" s="9">
        <v>80.5</v>
      </c>
      <c r="G97" s="9">
        <v>505</v>
      </c>
      <c r="H97" s="9">
        <v>83.6</v>
      </c>
      <c r="I97" s="2">
        <f t="shared" si="2"/>
        <v>82.05</v>
      </c>
      <c r="J97" s="2">
        <f t="shared" si="3"/>
        <v>18</v>
      </c>
      <c r="K97" s="10" t="s">
        <v>26</v>
      </c>
      <c r="L97" s="9" t="s">
        <v>53</v>
      </c>
      <c r="M97" s="9"/>
      <c r="N97" s="9" t="s">
        <v>933</v>
      </c>
      <c r="O97" s="9" t="s">
        <v>934</v>
      </c>
      <c r="P97" s="9" t="s">
        <v>935</v>
      </c>
      <c r="Q97" s="11" t="s">
        <v>936</v>
      </c>
      <c r="R97" s="9" t="s">
        <v>32</v>
      </c>
      <c r="S97" s="9" t="s">
        <v>937</v>
      </c>
      <c r="T97" s="9" t="s">
        <v>47</v>
      </c>
      <c r="U97" s="11" t="s">
        <v>36</v>
      </c>
      <c r="V97" s="11" t="s">
        <v>36</v>
      </c>
      <c r="W97" s="11" t="s">
        <v>118</v>
      </c>
      <c r="X97" s="11" t="s">
        <v>35</v>
      </c>
      <c r="Y97" s="11" t="s">
        <v>118</v>
      </c>
      <c r="Z97" s="11" t="s">
        <v>310</v>
      </c>
      <c r="AA97" s="11" t="s">
        <v>938</v>
      </c>
      <c r="AB97" s="14"/>
    </row>
    <row r="98" spans="1:28" s="5" customFormat="1" ht="18" customHeight="1">
      <c r="A98" s="8">
        <v>1910</v>
      </c>
      <c r="B98" s="9" t="s">
        <v>856</v>
      </c>
      <c r="C98" s="9" t="s">
        <v>857</v>
      </c>
      <c r="D98" s="9" t="s">
        <v>734</v>
      </c>
      <c r="E98" s="9" t="s">
        <v>858</v>
      </c>
      <c r="F98" s="9">
        <v>82.5</v>
      </c>
      <c r="G98" s="9">
        <v>526</v>
      </c>
      <c r="H98" s="9">
        <v>80.8</v>
      </c>
      <c r="I98" s="2">
        <f t="shared" si="2"/>
        <v>81.650000000000006</v>
      </c>
      <c r="J98" s="2">
        <f t="shared" si="3"/>
        <v>19</v>
      </c>
      <c r="K98" s="10" t="s">
        <v>26</v>
      </c>
      <c r="L98" s="9" t="s">
        <v>26</v>
      </c>
      <c r="M98" s="9"/>
      <c r="N98" s="9" t="s">
        <v>859</v>
      </c>
      <c r="O98" s="9" t="s">
        <v>860</v>
      </c>
      <c r="P98" s="9" t="s">
        <v>861</v>
      </c>
      <c r="Q98" s="11" t="s">
        <v>862</v>
      </c>
      <c r="R98" s="9" t="s">
        <v>32</v>
      </c>
      <c r="S98" s="9" t="s">
        <v>854</v>
      </c>
      <c r="T98" s="9" t="s">
        <v>47</v>
      </c>
      <c r="U98" s="11" t="s">
        <v>59</v>
      </c>
      <c r="V98" s="11" t="s">
        <v>36</v>
      </c>
      <c r="W98" s="11" t="s">
        <v>118</v>
      </c>
      <c r="X98" s="11" t="s">
        <v>35</v>
      </c>
      <c r="Y98" s="11" t="s">
        <v>35</v>
      </c>
      <c r="Z98" s="11" t="s">
        <v>119</v>
      </c>
      <c r="AA98" s="11" t="s">
        <v>863</v>
      </c>
      <c r="AB98" s="14"/>
    </row>
    <row r="99" spans="1:28" s="5" customFormat="1" ht="18" customHeight="1">
      <c r="A99" s="8">
        <v>297</v>
      </c>
      <c r="B99" s="9" t="s">
        <v>1087</v>
      </c>
      <c r="C99" s="9" t="s">
        <v>1088</v>
      </c>
      <c r="D99" s="9" t="s">
        <v>734</v>
      </c>
      <c r="E99" s="9" t="s">
        <v>1089</v>
      </c>
      <c r="F99" s="9">
        <v>77</v>
      </c>
      <c r="G99" s="9">
        <v>406</v>
      </c>
      <c r="H99" s="9">
        <v>86.2</v>
      </c>
      <c r="I99" s="2">
        <f t="shared" si="2"/>
        <v>81.599999999999994</v>
      </c>
      <c r="J99" s="2">
        <f t="shared" si="3"/>
        <v>20</v>
      </c>
      <c r="K99" s="10" t="s">
        <v>26</v>
      </c>
      <c r="L99" s="9" t="s">
        <v>279</v>
      </c>
      <c r="M99" s="9"/>
      <c r="N99" s="9" t="s">
        <v>1090</v>
      </c>
      <c r="O99" s="9" t="s">
        <v>1091</v>
      </c>
      <c r="P99" s="9" t="s">
        <v>1092</v>
      </c>
      <c r="Q99" s="11" t="s">
        <v>1093</v>
      </c>
      <c r="R99" s="9" t="s">
        <v>34</v>
      </c>
      <c r="S99" s="9" t="s">
        <v>176</v>
      </c>
      <c r="T99" s="9" t="s">
        <v>47</v>
      </c>
      <c r="U99" s="11" t="s">
        <v>36</v>
      </c>
      <c r="V99" s="11" t="s">
        <v>35</v>
      </c>
      <c r="W99" s="11" t="s">
        <v>118</v>
      </c>
      <c r="X99" s="11" t="s">
        <v>35</v>
      </c>
      <c r="Y99" s="11" t="s">
        <v>118</v>
      </c>
      <c r="Z99" s="11" t="s">
        <v>1094</v>
      </c>
      <c r="AA99" s="11" t="s">
        <v>1095</v>
      </c>
      <c r="AB99" s="14"/>
    </row>
    <row r="100" spans="1:28" s="5" customFormat="1" ht="18" customHeight="1">
      <c r="A100" s="8">
        <v>59</v>
      </c>
      <c r="B100" s="9" t="s">
        <v>882</v>
      </c>
      <c r="C100" s="9" t="s">
        <v>883</v>
      </c>
      <c r="D100" s="9" t="s">
        <v>734</v>
      </c>
      <c r="E100" s="9" t="s">
        <v>884</v>
      </c>
      <c r="F100" s="9">
        <v>82</v>
      </c>
      <c r="G100" s="9">
        <v>510</v>
      </c>
      <c r="H100" s="9">
        <v>80.8</v>
      </c>
      <c r="I100" s="2">
        <f t="shared" si="2"/>
        <v>81.400000000000006</v>
      </c>
      <c r="J100" s="2">
        <f t="shared" si="3"/>
        <v>21</v>
      </c>
      <c r="K100" s="10" t="s">
        <v>26</v>
      </c>
      <c r="L100" s="9" t="s">
        <v>26</v>
      </c>
      <c r="M100" s="9"/>
      <c r="N100" s="9" t="s">
        <v>885</v>
      </c>
      <c r="O100" s="9" t="s">
        <v>886</v>
      </c>
      <c r="P100" s="9" t="s">
        <v>887</v>
      </c>
      <c r="Q100" s="11" t="s">
        <v>175</v>
      </c>
      <c r="R100" s="9" t="s">
        <v>34</v>
      </c>
      <c r="S100" s="9" t="s">
        <v>220</v>
      </c>
      <c r="T100" s="9" t="s">
        <v>47</v>
      </c>
      <c r="U100" s="11" t="s">
        <v>36</v>
      </c>
      <c r="V100" s="11" t="s">
        <v>35</v>
      </c>
      <c r="W100" s="11" t="s">
        <v>118</v>
      </c>
      <c r="X100" s="11" t="s">
        <v>35</v>
      </c>
      <c r="Y100" s="11" t="s">
        <v>36</v>
      </c>
      <c r="Z100" s="11" t="s">
        <v>888</v>
      </c>
      <c r="AA100" s="11" t="s">
        <v>889</v>
      </c>
      <c r="AB100" s="14"/>
    </row>
    <row r="101" spans="1:28" s="5" customFormat="1" ht="18" customHeight="1">
      <c r="A101" s="8">
        <v>3232</v>
      </c>
      <c r="B101" s="9" t="s">
        <v>1112</v>
      </c>
      <c r="C101" s="9" t="s">
        <v>1113</v>
      </c>
      <c r="D101" s="9" t="s">
        <v>734</v>
      </c>
      <c r="E101" s="9" t="s">
        <v>1114</v>
      </c>
      <c r="F101" s="9">
        <v>77</v>
      </c>
      <c r="G101" s="9">
        <v>514</v>
      </c>
      <c r="H101" s="9">
        <v>84.4</v>
      </c>
      <c r="I101" s="2">
        <f t="shared" si="2"/>
        <v>80.7</v>
      </c>
      <c r="J101" s="2">
        <f t="shared" si="3"/>
        <v>22</v>
      </c>
      <c r="K101" s="10" t="s">
        <v>26</v>
      </c>
      <c r="L101" s="9" t="s">
        <v>74</v>
      </c>
      <c r="M101" s="9"/>
      <c r="N101" s="9" t="s">
        <v>1115</v>
      </c>
      <c r="O101" s="9" t="s">
        <v>1116</v>
      </c>
      <c r="P101" s="9" t="s">
        <v>1117</v>
      </c>
      <c r="Q101" s="11" t="s">
        <v>165</v>
      </c>
      <c r="R101" s="9" t="s">
        <v>34</v>
      </c>
      <c r="S101" s="9" t="s">
        <v>1118</v>
      </c>
      <c r="T101" s="9" t="s">
        <v>274</v>
      </c>
      <c r="U101" s="11" t="s">
        <v>59</v>
      </c>
      <c r="V101" s="11" t="s">
        <v>36</v>
      </c>
      <c r="W101" s="11" t="s">
        <v>118</v>
      </c>
      <c r="X101" s="11" t="s">
        <v>35</v>
      </c>
      <c r="Y101" s="11" t="s">
        <v>36</v>
      </c>
      <c r="Z101" s="11" t="s">
        <v>813</v>
      </c>
      <c r="AA101" s="11" t="s">
        <v>1119</v>
      </c>
      <c r="AB101" s="14"/>
    </row>
    <row r="102" spans="1:28" s="5" customFormat="1" ht="18" customHeight="1">
      <c r="A102" s="8">
        <v>3625</v>
      </c>
      <c r="B102" s="9" t="s">
        <v>1022</v>
      </c>
      <c r="C102" s="9" t="s">
        <v>1023</v>
      </c>
      <c r="D102" s="9" t="s">
        <v>734</v>
      </c>
      <c r="E102" s="9" t="s">
        <v>1024</v>
      </c>
      <c r="F102" s="9">
        <v>79</v>
      </c>
      <c r="G102" s="9">
        <v>516</v>
      </c>
      <c r="H102" s="9">
        <v>82.2</v>
      </c>
      <c r="I102" s="2">
        <f t="shared" si="2"/>
        <v>80.599999999999994</v>
      </c>
      <c r="J102" s="2">
        <f t="shared" si="3"/>
        <v>23</v>
      </c>
      <c r="K102" s="10" t="s">
        <v>26</v>
      </c>
      <c r="L102" s="9" t="s">
        <v>124</v>
      </c>
      <c r="M102" s="9"/>
      <c r="N102" s="9" t="s">
        <v>1025</v>
      </c>
      <c r="O102" s="9" t="s">
        <v>1026</v>
      </c>
      <c r="P102" s="9" t="s">
        <v>1027</v>
      </c>
      <c r="Q102" s="11" t="s">
        <v>97</v>
      </c>
      <c r="R102" s="9" t="s">
        <v>34</v>
      </c>
      <c r="S102" s="9" t="s">
        <v>1028</v>
      </c>
      <c r="T102" s="9" t="s">
        <v>32</v>
      </c>
      <c r="U102" s="11" t="s">
        <v>35</v>
      </c>
      <c r="V102" s="11" t="s">
        <v>35</v>
      </c>
      <c r="W102" s="11" t="s">
        <v>59</v>
      </c>
      <c r="X102" s="11" t="s">
        <v>35</v>
      </c>
      <c r="Y102" s="11" t="s">
        <v>36</v>
      </c>
      <c r="Z102" s="11" t="s">
        <v>1029</v>
      </c>
      <c r="AA102" s="11" t="s">
        <v>1030</v>
      </c>
      <c r="AB102" s="14"/>
    </row>
    <row r="103" spans="1:28" s="5" customFormat="1" ht="18" customHeight="1">
      <c r="A103" s="8">
        <v>1447</v>
      </c>
      <c r="B103" s="9" t="s">
        <v>996</v>
      </c>
      <c r="C103" s="9" t="s">
        <v>997</v>
      </c>
      <c r="D103" s="9" t="s">
        <v>734</v>
      </c>
      <c r="E103" s="9" t="s">
        <v>998</v>
      </c>
      <c r="F103" s="9">
        <v>80</v>
      </c>
      <c r="G103" s="9">
        <v>615</v>
      </c>
      <c r="H103" s="9">
        <v>81.2</v>
      </c>
      <c r="I103" s="2">
        <f t="shared" si="2"/>
        <v>80.599999999999994</v>
      </c>
      <c r="J103" s="2">
        <f t="shared" si="3"/>
        <v>23</v>
      </c>
      <c r="K103" s="10" t="s">
        <v>26</v>
      </c>
      <c r="L103" s="9" t="s">
        <v>484</v>
      </c>
      <c r="M103" s="9"/>
      <c r="N103" s="9" t="s">
        <v>999</v>
      </c>
      <c r="O103" s="9" t="s">
        <v>1000</v>
      </c>
      <c r="P103" s="9" t="s">
        <v>1001</v>
      </c>
      <c r="Q103" s="11" t="s">
        <v>1002</v>
      </c>
      <c r="R103" s="9" t="s">
        <v>34</v>
      </c>
      <c r="S103" s="9" t="s">
        <v>58</v>
      </c>
      <c r="T103" s="9" t="s">
        <v>47</v>
      </c>
      <c r="U103" s="11" t="s">
        <v>36</v>
      </c>
      <c r="V103" s="11" t="s">
        <v>35</v>
      </c>
      <c r="W103" s="11" t="s">
        <v>36</v>
      </c>
      <c r="X103" s="11" t="s">
        <v>35</v>
      </c>
      <c r="Y103" s="11" t="s">
        <v>36</v>
      </c>
      <c r="Z103" s="11" t="s">
        <v>264</v>
      </c>
      <c r="AA103" s="11" t="s">
        <v>1003</v>
      </c>
      <c r="AB103" s="14"/>
    </row>
    <row r="104" spans="1:28" s="5" customFormat="1" ht="18" customHeight="1">
      <c r="A104" s="8">
        <v>5474</v>
      </c>
      <c r="B104" s="9" t="s">
        <v>1120</v>
      </c>
      <c r="C104" s="9" t="s">
        <v>1121</v>
      </c>
      <c r="D104" s="9" t="s">
        <v>734</v>
      </c>
      <c r="E104" s="9" t="s">
        <v>1122</v>
      </c>
      <c r="F104" s="9">
        <v>77</v>
      </c>
      <c r="G104" s="9">
        <v>617</v>
      </c>
      <c r="H104" s="9">
        <v>84.2</v>
      </c>
      <c r="I104" s="2">
        <f t="shared" si="2"/>
        <v>80.599999999999994</v>
      </c>
      <c r="J104" s="2">
        <f t="shared" si="3"/>
        <v>23</v>
      </c>
      <c r="K104" s="10" t="s">
        <v>26</v>
      </c>
      <c r="L104" s="9" t="s">
        <v>26</v>
      </c>
      <c r="M104" s="9"/>
      <c r="N104" s="9" t="s">
        <v>1123</v>
      </c>
      <c r="O104" s="9" t="s">
        <v>1124</v>
      </c>
      <c r="P104" s="9" t="s">
        <v>1125</v>
      </c>
      <c r="Q104" s="11" t="s">
        <v>453</v>
      </c>
      <c r="R104" s="9" t="s">
        <v>34</v>
      </c>
      <c r="S104" s="9" t="s">
        <v>1126</v>
      </c>
      <c r="T104" s="9" t="s">
        <v>47</v>
      </c>
      <c r="U104" s="11" t="s">
        <v>36</v>
      </c>
      <c r="V104" s="11" t="s">
        <v>36</v>
      </c>
      <c r="W104" s="11" t="s">
        <v>36</v>
      </c>
      <c r="X104" s="11" t="s">
        <v>35</v>
      </c>
      <c r="Y104" s="11" t="s">
        <v>118</v>
      </c>
      <c r="Z104" s="11" t="s">
        <v>60</v>
      </c>
      <c r="AA104" s="11" t="s">
        <v>1127</v>
      </c>
      <c r="AB104" s="14"/>
    </row>
    <row r="105" spans="1:28" s="5" customFormat="1" ht="18" customHeight="1">
      <c r="A105" s="8">
        <v>4024</v>
      </c>
      <c r="B105" s="9" t="s">
        <v>1678</v>
      </c>
      <c r="C105" s="9" t="s">
        <v>1679</v>
      </c>
      <c r="D105" s="9" t="s">
        <v>734</v>
      </c>
      <c r="E105" s="9" t="s">
        <v>1680</v>
      </c>
      <c r="F105" s="9">
        <v>75.5</v>
      </c>
      <c r="G105" s="9">
        <v>310</v>
      </c>
      <c r="H105" s="9">
        <v>85.6</v>
      </c>
      <c r="I105" s="2">
        <f t="shared" si="2"/>
        <v>80.55</v>
      </c>
      <c r="J105" s="2">
        <f t="shared" si="3"/>
        <v>26</v>
      </c>
      <c r="K105" s="9" t="s">
        <v>53</v>
      </c>
      <c r="L105" s="10" t="s">
        <v>26</v>
      </c>
      <c r="M105" s="10"/>
      <c r="N105" s="9" t="s">
        <v>1681</v>
      </c>
      <c r="O105" s="9" t="s">
        <v>1682</v>
      </c>
      <c r="P105" s="9" t="s">
        <v>1683</v>
      </c>
      <c r="Q105" s="11" t="s">
        <v>319</v>
      </c>
      <c r="R105" s="9" t="s">
        <v>274</v>
      </c>
      <c r="S105" s="9" t="s">
        <v>1684</v>
      </c>
      <c r="T105" s="9" t="s">
        <v>47</v>
      </c>
      <c r="U105" s="11" t="s">
        <v>36</v>
      </c>
      <c r="V105" s="11" t="s">
        <v>35</v>
      </c>
      <c r="W105" s="11" t="s">
        <v>36</v>
      </c>
      <c r="X105" s="11" t="s">
        <v>35</v>
      </c>
      <c r="Y105" s="11" t="s">
        <v>118</v>
      </c>
      <c r="Z105" s="11" t="s">
        <v>341</v>
      </c>
      <c r="AA105" s="11" t="s">
        <v>1685</v>
      </c>
      <c r="AB105" s="13"/>
    </row>
    <row r="106" spans="1:28" s="5" customFormat="1" ht="18" customHeight="1">
      <c r="A106" s="8">
        <v>4763</v>
      </c>
      <c r="B106" s="9" t="s">
        <v>905</v>
      </c>
      <c r="C106" s="9" t="s">
        <v>906</v>
      </c>
      <c r="D106" s="9" t="s">
        <v>734</v>
      </c>
      <c r="E106" s="9" t="s">
        <v>907</v>
      </c>
      <c r="F106" s="9">
        <v>81.5</v>
      </c>
      <c r="G106" s="9">
        <v>415</v>
      </c>
      <c r="H106" s="9">
        <v>79.599999999999994</v>
      </c>
      <c r="I106" s="2">
        <f t="shared" si="2"/>
        <v>80.55</v>
      </c>
      <c r="J106" s="2">
        <f t="shared" si="3"/>
        <v>26</v>
      </c>
      <c r="K106" s="10" t="s">
        <v>26</v>
      </c>
      <c r="L106" s="9" t="s">
        <v>26</v>
      </c>
      <c r="M106" s="9"/>
      <c r="N106" s="9" t="s">
        <v>908</v>
      </c>
      <c r="O106" s="9" t="s">
        <v>909</v>
      </c>
      <c r="P106" s="9" t="s">
        <v>910</v>
      </c>
      <c r="Q106" s="11" t="s">
        <v>524</v>
      </c>
      <c r="R106" s="9" t="s">
        <v>34</v>
      </c>
      <c r="S106" s="9" t="s">
        <v>228</v>
      </c>
      <c r="T106" s="9" t="s">
        <v>47</v>
      </c>
      <c r="U106" s="11" t="s">
        <v>59</v>
      </c>
      <c r="V106" s="11" t="s">
        <v>35</v>
      </c>
      <c r="W106" s="11" t="s">
        <v>59</v>
      </c>
      <c r="X106" s="11" t="s">
        <v>35</v>
      </c>
      <c r="Y106" s="11" t="s">
        <v>36</v>
      </c>
      <c r="Z106" s="11" t="s">
        <v>630</v>
      </c>
      <c r="AA106" s="11" t="s">
        <v>911</v>
      </c>
      <c r="AB106" s="14"/>
    </row>
    <row r="107" spans="1:28" s="5" customFormat="1" ht="18" customHeight="1">
      <c r="A107" s="8">
        <v>3319</v>
      </c>
      <c r="B107" s="9" t="s">
        <v>955</v>
      </c>
      <c r="C107" s="9" t="s">
        <v>956</v>
      </c>
      <c r="D107" s="9" t="s">
        <v>734</v>
      </c>
      <c r="E107" s="9" t="s">
        <v>957</v>
      </c>
      <c r="F107" s="9">
        <v>80.5</v>
      </c>
      <c r="G107" s="9">
        <v>315</v>
      </c>
      <c r="H107" s="9">
        <v>80.400000000000006</v>
      </c>
      <c r="I107" s="2">
        <f t="shared" si="2"/>
        <v>80.45</v>
      </c>
      <c r="J107" s="2">
        <f t="shared" si="3"/>
        <v>28</v>
      </c>
      <c r="K107" s="10" t="s">
        <v>26</v>
      </c>
      <c r="L107" s="9" t="s">
        <v>26</v>
      </c>
      <c r="M107" s="9"/>
      <c r="N107" s="9" t="s">
        <v>958</v>
      </c>
      <c r="O107" s="9" t="s">
        <v>959</v>
      </c>
      <c r="P107" s="9" t="s">
        <v>960</v>
      </c>
      <c r="Q107" s="11" t="s">
        <v>57</v>
      </c>
      <c r="R107" s="9" t="s">
        <v>34</v>
      </c>
      <c r="S107" s="9" t="s">
        <v>918</v>
      </c>
      <c r="T107" s="9" t="s">
        <v>34</v>
      </c>
      <c r="U107" s="11" t="s">
        <v>35</v>
      </c>
      <c r="V107" s="11" t="s">
        <v>36</v>
      </c>
      <c r="W107" s="11" t="s">
        <v>36</v>
      </c>
      <c r="X107" s="11" t="s">
        <v>35</v>
      </c>
      <c r="Y107" s="11" t="s">
        <v>118</v>
      </c>
      <c r="Z107" s="11" t="s">
        <v>310</v>
      </c>
      <c r="AA107" s="11" t="s">
        <v>961</v>
      </c>
      <c r="AB107" s="13"/>
    </row>
    <row r="108" spans="1:28" s="7" customFormat="1" ht="18" customHeight="1">
      <c r="A108" s="8">
        <v>2723</v>
      </c>
      <c r="B108" s="9" t="s">
        <v>1014</v>
      </c>
      <c r="C108" s="9" t="s">
        <v>1015</v>
      </c>
      <c r="D108" s="9" t="s">
        <v>734</v>
      </c>
      <c r="E108" s="9" t="s">
        <v>1016</v>
      </c>
      <c r="F108" s="9">
        <v>79</v>
      </c>
      <c r="G108" s="9">
        <v>527</v>
      </c>
      <c r="H108" s="9">
        <v>81.8</v>
      </c>
      <c r="I108" s="2">
        <f t="shared" si="2"/>
        <v>80.400000000000006</v>
      </c>
      <c r="J108" s="2">
        <f t="shared" si="3"/>
        <v>29</v>
      </c>
      <c r="K108" s="10" t="s">
        <v>26</v>
      </c>
      <c r="L108" s="9" t="s">
        <v>26</v>
      </c>
      <c r="M108" s="9"/>
      <c r="N108" s="9" t="s">
        <v>1017</v>
      </c>
      <c r="O108" s="9" t="s">
        <v>1018</v>
      </c>
      <c r="P108" s="9" t="s">
        <v>1019</v>
      </c>
      <c r="Q108" s="11" t="s">
        <v>117</v>
      </c>
      <c r="R108" s="9" t="s">
        <v>34</v>
      </c>
      <c r="S108" s="9" t="s">
        <v>88</v>
      </c>
      <c r="T108" s="9" t="s">
        <v>34</v>
      </c>
      <c r="U108" s="11" t="s">
        <v>35</v>
      </c>
      <c r="V108" s="11" t="s">
        <v>35</v>
      </c>
      <c r="W108" s="11" t="s">
        <v>59</v>
      </c>
      <c r="X108" s="11" t="s">
        <v>35</v>
      </c>
      <c r="Y108" s="11" t="s">
        <v>118</v>
      </c>
      <c r="Z108" s="11" t="s">
        <v>1020</v>
      </c>
      <c r="AA108" s="11" t="s">
        <v>1021</v>
      </c>
      <c r="AB108" s="14"/>
    </row>
    <row r="109" spans="1:28" s="7" customFormat="1" ht="18" customHeight="1">
      <c r="A109" s="8">
        <v>4955</v>
      </c>
      <c r="B109" s="9" t="s">
        <v>962</v>
      </c>
      <c r="C109" s="9" t="s">
        <v>963</v>
      </c>
      <c r="D109" s="9" t="s">
        <v>734</v>
      </c>
      <c r="E109" s="9" t="s">
        <v>964</v>
      </c>
      <c r="F109" s="9">
        <v>80.5</v>
      </c>
      <c r="G109" s="9">
        <v>314</v>
      </c>
      <c r="H109" s="9">
        <v>79.8</v>
      </c>
      <c r="I109" s="2">
        <f t="shared" si="2"/>
        <v>80.150000000000006</v>
      </c>
      <c r="J109" s="2">
        <f t="shared" si="3"/>
        <v>30</v>
      </c>
      <c r="K109" s="10" t="s">
        <v>26</v>
      </c>
      <c r="L109" s="9" t="s">
        <v>26</v>
      </c>
      <c r="M109" s="9"/>
      <c r="N109" s="9" t="s">
        <v>965</v>
      </c>
      <c r="O109" s="9" t="s">
        <v>966</v>
      </c>
      <c r="P109" s="9" t="s">
        <v>967</v>
      </c>
      <c r="Q109" s="11" t="s">
        <v>411</v>
      </c>
      <c r="R109" s="9" t="s">
        <v>34</v>
      </c>
      <c r="S109" s="9" t="s">
        <v>293</v>
      </c>
      <c r="T109" s="9" t="s">
        <v>47</v>
      </c>
      <c r="U109" s="11" t="s">
        <v>36</v>
      </c>
      <c r="V109" s="11" t="s">
        <v>36</v>
      </c>
      <c r="W109" s="11" t="s">
        <v>118</v>
      </c>
      <c r="X109" s="11" t="s">
        <v>35</v>
      </c>
      <c r="Y109" s="11" t="s">
        <v>36</v>
      </c>
      <c r="Z109" s="11" t="s">
        <v>968</v>
      </c>
      <c r="AA109" s="11" t="s">
        <v>969</v>
      </c>
      <c r="AB109" s="13"/>
    </row>
    <row r="110" spans="1:28" s="7" customFormat="1" ht="18" customHeight="1">
      <c r="A110" s="8">
        <v>3821</v>
      </c>
      <c r="B110" s="9" t="s">
        <v>1686</v>
      </c>
      <c r="C110" s="9" t="s">
        <v>1687</v>
      </c>
      <c r="D110" s="9" t="s">
        <v>734</v>
      </c>
      <c r="E110" s="9" t="s">
        <v>1688</v>
      </c>
      <c r="F110" s="9">
        <v>75</v>
      </c>
      <c r="G110" s="9">
        <v>421</v>
      </c>
      <c r="H110" s="9">
        <v>85</v>
      </c>
      <c r="I110" s="2">
        <f t="shared" si="2"/>
        <v>80</v>
      </c>
      <c r="J110" s="2">
        <f t="shared" si="3"/>
        <v>31</v>
      </c>
      <c r="K110" s="9" t="s">
        <v>53</v>
      </c>
      <c r="L110" s="10" t="s">
        <v>26</v>
      </c>
      <c r="M110" s="10"/>
      <c r="N110" s="9" t="s">
        <v>1689</v>
      </c>
      <c r="O110" s="9" t="s">
        <v>1690</v>
      </c>
      <c r="P110" s="9" t="s">
        <v>1691</v>
      </c>
      <c r="Q110" s="11" t="s">
        <v>68</v>
      </c>
      <c r="R110" s="9" t="s">
        <v>32</v>
      </c>
      <c r="S110" s="9" t="s">
        <v>58</v>
      </c>
      <c r="T110" s="9" t="s">
        <v>47</v>
      </c>
      <c r="U110" s="11" t="s">
        <v>36</v>
      </c>
      <c r="V110" s="11" t="s">
        <v>35</v>
      </c>
      <c r="W110" s="11" t="s">
        <v>59</v>
      </c>
      <c r="X110" s="11" t="s">
        <v>35</v>
      </c>
      <c r="Y110" s="11" t="s">
        <v>35</v>
      </c>
      <c r="Z110" s="11" t="s">
        <v>157</v>
      </c>
      <c r="AA110" s="11" t="s">
        <v>1692</v>
      </c>
      <c r="AB110" s="14"/>
    </row>
    <row r="111" spans="1:28" s="7" customFormat="1" ht="18" customHeight="1">
      <c r="A111" s="8">
        <v>121</v>
      </c>
      <c r="B111" s="9" t="s">
        <v>1228</v>
      </c>
      <c r="C111" s="9" t="s">
        <v>1229</v>
      </c>
      <c r="D111" s="9" t="s">
        <v>734</v>
      </c>
      <c r="E111" s="9" t="s">
        <v>1230</v>
      </c>
      <c r="F111" s="9">
        <v>75</v>
      </c>
      <c r="G111" s="9">
        <v>512</v>
      </c>
      <c r="H111" s="9">
        <v>84.8</v>
      </c>
      <c r="I111" s="2">
        <f t="shared" si="2"/>
        <v>79.900000000000006</v>
      </c>
      <c r="J111" s="2">
        <f t="shared" si="3"/>
        <v>32</v>
      </c>
      <c r="K111" s="10" t="s">
        <v>26</v>
      </c>
      <c r="L111" s="9" t="s">
        <v>26</v>
      </c>
      <c r="M111" s="9"/>
      <c r="N111" s="9" t="s">
        <v>1231</v>
      </c>
      <c r="O111" s="9" t="s">
        <v>1232</v>
      </c>
      <c r="P111" s="9" t="s">
        <v>1233</v>
      </c>
      <c r="Q111" s="11" t="s">
        <v>411</v>
      </c>
      <c r="R111" s="9" t="s">
        <v>34</v>
      </c>
      <c r="S111" s="9" t="s">
        <v>787</v>
      </c>
      <c r="T111" s="9" t="s">
        <v>34</v>
      </c>
      <c r="U111" s="11" t="s">
        <v>35</v>
      </c>
      <c r="V111" s="11" t="s">
        <v>36</v>
      </c>
      <c r="W111" s="11" t="s">
        <v>118</v>
      </c>
      <c r="X111" s="11" t="s">
        <v>35</v>
      </c>
      <c r="Y111" s="11" t="s">
        <v>36</v>
      </c>
      <c r="Z111" s="11" t="s">
        <v>1160</v>
      </c>
      <c r="AA111" s="11" t="s">
        <v>1234</v>
      </c>
      <c r="AB111" s="14"/>
    </row>
    <row r="112" spans="1:28" s="7" customFormat="1" ht="18" customHeight="1">
      <c r="A112" s="8">
        <v>3244</v>
      </c>
      <c r="B112" s="9" t="s">
        <v>1206</v>
      </c>
      <c r="C112" s="9" t="s">
        <v>1207</v>
      </c>
      <c r="D112" s="9" t="s">
        <v>734</v>
      </c>
      <c r="E112" s="9" t="s">
        <v>1208</v>
      </c>
      <c r="F112" s="9">
        <v>75.5</v>
      </c>
      <c r="G112" s="9">
        <v>602</v>
      </c>
      <c r="H112" s="9">
        <v>84.2</v>
      </c>
      <c r="I112" s="2">
        <f t="shared" si="2"/>
        <v>79.849999999999994</v>
      </c>
      <c r="J112" s="2">
        <f t="shared" si="3"/>
        <v>33</v>
      </c>
      <c r="K112" s="10" t="s">
        <v>26</v>
      </c>
      <c r="L112" s="9" t="s">
        <v>74</v>
      </c>
      <c r="M112" s="9"/>
      <c r="N112" s="9" t="s">
        <v>1209</v>
      </c>
      <c r="O112" s="9" t="s">
        <v>1210</v>
      </c>
      <c r="P112" s="9" t="s">
        <v>1211</v>
      </c>
      <c r="Q112" s="11" t="s">
        <v>411</v>
      </c>
      <c r="R112" s="9" t="s">
        <v>32</v>
      </c>
      <c r="S112" s="9" t="s">
        <v>340</v>
      </c>
      <c r="T112" s="9" t="s">
        <v>47</v>
      </c>
      <c r="U112" s="11" t="s">
        <v>59</v>
      </c>
      <c r="V112" s="11" t="s">
        <v>36</v>
      </c>
      <c r="W112" s="11" t="s">
        <v>118</v>
      </c>
      <c r="X112" s="11" t="s">
        <v>35</v>
      </c>
      <c r="Y112" s="11" t="s">
        <v>36</v>
      </c>
      <c r="Z112" s="11" t="s">
        <v>1160</v>
      </c>
      <c r="AA112" s="11" t="s">
        <v>1212</v>
      </c>
      <c r="AB112" s="14"/>
    </row>
    <row r="113" spans="1:28" s="7" customFormat="1" ht="18" customHeight="1">
      <c r="A113" s="8">
        <v>4586</v>
      </c>
      <c r="B113" s="9" t="s">
        <v>1162</v>
      </c>
      <c r="C113" s="9" t="s">
        <v>1163</v>
      </c>
      <c r="D113" s="9" t="s">
        <v>734</v>
      </c>
      <c r="E113" s="9" t="s">
        <v>1164</v>
      </c>
      <c r="F113" s="9">
        <v>76.5</v>
      </c>
      <c r="G113" s="9">
        <v>304</v>
      </c>
      <c r="H113" s="9">
        <v>83</v>
      </c>
      <c r="I113" s="2">
        <f t="shared" si="2"/>
        <v>79.75</v>
      </c>
      <c r="J113" s="2">
        <f t="shared" si="3"/>
        <v>34</v>
      </c>
      <c r="K113" s="10" t="s">
        <v>26</v>
      </c>
      <c r="L113" s="9" t="s">
        <v>26</v>
      </c>
      <c r="M113" s="9"/>
      <c r="N113" s="9" t="s">
        <v>1165</v>
      </c>
      <c r="O113" s="9" t="s">
        <v>1166</v>
      </c>
      <c r="P113" s="9" t="s">
        <v>1167</v>
      </c>
      <c r="Q113" s="11" t="s">
        <v>1168</v>
      </c>
      <c r="R113" s="9" t="s">
        <v>34</v>
      </c>
      <c r="S113" s="9" t="s">
        <v>1169</v>
      </c>
      <c r="T113" s="9" t="s">
        <v>47</v>
      </c>
      <c r="U113" s="11" t="s">
        <v>36</v>
      </c>
      <c r="V113" s="11" t="s">
        <v>36</v>
      </c>
      <c r="W113" s="11" t="s">
        <v>36</v>
      </c>
      <c r="X113" s="11" t="s">
        <v>35</v>
      </c>
      <c r="Y113" s="11" t="s">
        <v>36</v>
      </c>
      <c r="Z113" s="11" t="s">
        <v>1170</v>
      </c>
      <c r="AA113" s="11" t="s">
        <v>1171</v>
      </c>
      <c r="AB113" s="13"/>
    </row>
    <row r="114" spans="1:28" s="7" customFormat="1" ht="18" customHeight="1">
      <c r="A114" s="8">
        <v>1095</v>
      </c>
      <c r="B114" s="9" t="s">
        <v>1276</v>
      </c>
      <c r="C114" s="9" t="s">
        <v>1277</v>
      </c>
      <c r="D114" s="9" t="s">
        <v>734</v>
      </c>
      <c r="E114" s="9" t="s">
        <v>1278</v>
      </c>
      <c r="F114" s="9">
        <v>74.5</v>
      </c>
      <c r="G114" s="9">
        <v>524</v>
      </c>
      <c r="H114" s="9">
        <v>85</v>
      </c>
      <c r="I114" s="2">
        <f t="shared" si="2"/>
        <v>79.75</v>
      </c>
      <c r="J114" s="2">
        <f t="shared" si="3"/>
        <v>34</v>
      </c>
      <c r="K114" s="10" t="s">
        <v>26</v>
      </c>
      <c r="L114" s="9" t="s">
        <v>26</v>
      </c>
      <c r="M114" s="9"/>
      <c r="N114" s="9" t="s">
        <v>1279</v>
      </c>
      <c r="O114" s="9" t="s">
        <v>1280</v>
      </c>
      <c r="P114" s="9" t="s">
        <v>1281</v>
      </c>
      <c r="Q114" s="11" t="s">
        <v>697</v>
      </c>
      <c r="R114" s="9" t="s">
        <v>34</v>
      </c>
      <c r="S114" s="9" t="s">
        <v>58</v>
      </c>
      <c r="T114" s="9" t="s">
        <v>47</v>
      </c>
      <c r="U114" s="11" t="s">
        <v>36</v>
      </c>
      <c r="V114" s="11" t="s">
        <v>35</v>
      </c>
      <c r="W114" s="11" t="s">
        <v>59</v>
      </c>
      <c r="X114" s="11" t="s">
        <v>35</v>
      </c>
      <c r="Y114" s="11" t="s">
        <v>118</v>
      </c>
      <c r="Z114" s="11" t="s">
        <v>552</v>
      </c>
      <c r="AA114" s="11" t="s">
        <v>1282</v>
      </c>
      <c r="AB114" s="14"/>
    </row>
    <row r="115" spans="1:28" s="7" customFormat="1" ht="18" customHeight="1">
      <c r="A115" s="8">
        <v>2198</v>
      </c>
      <c r="B115" s="9" t="s">
        <v>1661</v>
      </c>
      <c r="C115" s="9" t="s">
        <v>1662</v>
      </c>
      <c r="D115" s="9" t="s">
        <v>734</v>
      </c>
      <c r="E115" s="9" t="s">
        <v>1663</v>
      </c>
      <c r="F115" s="9">
        <v>75.5</v>
      </c>
      <c r="G115" s="9">
        <v>508</v>
      </c>
      <c r="H115" s="9">
        <v>83.6</v>
      </c>
      <c r="I115" s="2">
        <f t="shared" si="2"/>
        <v>79.55</v>
      </c>
      <c r="J115" s="2">
        <f t="shared" si="3"/>
        <v>36</v>
      </c>
      <c r="K115" s="9" t="s">
        <v>53</v>
      </c>
      <c r="L115" s="10" t="s">
        <v>26</v>
      </c>
      <c r="M115" s="10"/>
      <c r="N115" s="9" t="s">
        <v>1664</v>
      </c>
      <c r="O115" s="9" t="s">
        <v>1665</v>
      </c>
      <c r="P115" s="9" t="s">
        <v>1666</v>
      </c>
      <c r="Q115" s="11" t="s">
        <v>1667</v>
      </c>
      <c r="R115" s="9" t="s">
        <v>32</v>
      </c>
      <c r="S115" s="9" t="s">
        <v>1668</v>
      </c>
      <c r="T115" s="9" t="s">
        <v>32</v>
      </c>
      <c r="U115" s="11" t="s">
        <v>35</v>
      </c>
      <c r="V115" s="11" t="s">
        <v>36</v>
      </c>
      <c r="W115" s="11" t="s">
        <v>59</v>
      </c>
      <c r="X115" s="11" t="s">
        <v>35</v>
      </c>
      <c r="Y115" s="11" t="s">
        <v>118</v>
      </c>
      <c r="Z115" s="11" t="s">
        <v>1179</v>
      </c>
      <c r="AA115" s="11" t="s">
        <v>1669</v>
      </c>
      <c r="AB115" s="14"/>
    </row>
    <row r="116" spans="1:28" s="7" customFormat="1" ht="18" customHeight="1">
      <c r="A116" s="8">
        <v>2393</v>
      </c>
      <c r="B116" s="9" t="s">
        <v>1198</v>
      </c>
      <c r="C116" s="9" t="s">
        <v>1199</v>
      </c>
      <c r="D116" s="9" t="s">
        <v>734</v>
      </c>
      <c r="E116" s="9" t="s">
        <v>1200</v>
      </c>
      <c r="F116" s="9">
        <v>75.5</v>
      </c>
      <c r="G116" s="9">
        <v>418</v>
      </c>
      <c r="H116" s="9">
        <v>83.4</v>
      </c>
      <c r="I116" s="2">
        <f t="shared" si="2"/>
        <v>79.45</v>
      </c>
      <c r="J116" s="2">
        <f t="shared" si="3"/>
        <v>37</v>
      </c>
      <c r="K116" s="10" t="s">
        <v>26</v>
      </c>
      <c r="L116" s="9" t="s">
        <v>279</v>
      </c>
      <c r="M116" s="9"/>
      <c r="N116" s="9" t="s">
        <v>1201</v>
      </c>
      <c r="O116" s="9" t="s">
        <v>1202</v>
      </c>
      <c r="P116" s="9" t="s">
        <v>1203</v>
      </c>
      <c r="Q116" s="11" t="s">
        <v>411</v>
      </c>
      <c r="R116" s="9" t="s">
        <v>34</v>
      </c>
      <c r="S116" s="9" t="s">
        <v>1204</v>
      </c>
      <c r="T116" s="9" t="s">
        <v>34</v>
      </c>
      <c r="U116" s="11" t="s">
        <v>35</v>
      </c>
      <c r="V116" s="11" t="s">
        <v>35</v>
      </c>
      <c r="W116" s="11" t="s">
        <v>118</v>
      </c>
      <c r="X116" s="11" t="s">
        <v>35</v>
      </c>
      <c r="Y116" s="11" t="s">
        <v>36</v>
      </c>
      <c r="Z116" s="11" t="s">
        <v>813</v>
      </c>
      <c r="AA116" s="11" t="s">
        <v>1205</v>
      </c>
      <c r="AB116" s="14"/>
    </row>
    <row r="117" spans="1:28" s="7" customFormat="1" ht="18" customHeight="1">
      <c r="A117" s="8">
        <v>3275</v>
      </c>
      <c r="B117" s="9" t="s">
        <v>1153</v>
      </c>
      <c r="C117" s="9" t="s">
        <v>1154</v>
      </c>
      <c r="D117" s="9" t="s">
        <v>734</v>
      </c>
      <c r="E117" s="9" t="s">
        <v>1155</v>
      </c>
      <c r="F117" s="9">
        <v>76.5</v>
      </c>
      <c r="G117" s="9">
        <v>513</v>
      </c>
      <c r="H117" s="9">
        <v>82.4</v>
      </c>
      <c r="I117" s="2">
        <f t="shared" si="2"/>
        <v>79.45</v>
      </c>
      <c r="J117" s="2">
        <f t="shared" si="3"/>
        <v>37</v>
      </c>
      <c r="K117" s="10" t="s">
        <v>26</v>
      </c>
      <c r="L117" s="9" t="s">
        <v>26</v>
      </c>
      <c r="M117" s="9"/>
      <c r="N117" s="9" t="s">
        <v>1156</v>
      </c>
      <c r="O117" s="9" t="s">
        <v>1157</v>
      </c>
      <c r="P117" s="9" t="s">
        <v>1158</v>
      </c>
      <c r="Q117" s="11" t="s">
        <v>411</v>
      </c>
      <c r="R117" s="9" t="s">
        <v>32</v>
      </c>
      <c r="S117" s="9" t="s">
        <v>1159</v>
      </c>
      <c r="T117" s="9" t="s">
        <v>34</v>
      </c>
      <c r="U117" s="11" t="s">
        <v>35</v>
      </c>
      <c r="V117" s="11" t="s">
        <v>36</v>
      </c>
      <c r="W117" s="11" t="s">
        <v>118</v>
      </c>
      <c r="X117" s="11" t="s">
        <v>35</v>
      </c>
      <c r="Y117" s="11" t="s">
        <v>36</v>
      </c>
      <c r="Z117" s="11" t="s">
        <v>1160</v>
      </c>
      <c r="AA117" s="11" t="s">
        <v>1161</v>
      </c>
      <c r="AB117" s="14"/>
    </row>
    <row r="118" spans="1:28" s="7" customFormat="1" ht="18" customHeight="1">
      <c r="A118" s="8">
        <v>4709</v>
      </c>
      <c r="B118" s="9" t="s">
        <v>1220</v>
      </c>
      <c r="C118" s="9" t="s">
        <v>1221</v>
      </c>
      <c r="D118" s="9" t="s">
        <v>734</v>
      </c>
      <c r="E118" s="9" t="s">
        <v>1222</v>
      </c>
      <c r="F118" s="9">
        <v>75.5</v>
      </c>
      <c r="G118" s="9">
        <v>608</v>
      </c>
      <c r="H118" s="9">
        <v>83.4</v>
      </c>
      <c r="I118" s="2">
        <f t="shared" si="2"/>
        <v>79.45</v>
      </c>
      <c r="J118" s="2">
        <f t="shared" si="3"/>
        <v>37</v>
      </c>
      <c r="K118" s="10" t="s">
        <v>26</v>
      </c>
      <c r="L118" s="9" t="s">
        <v>26</v>
      </c>
      <c r="M118" s="9"/>
      <c r="N118" s="9" t="s">
        <v>1223</v>
      </c>
      <c r="O118" s="9" t="s">
        <v>1224</v>
      </c>
      <c r="P118" s="9" t="s">
        <v>1225</v>
      </c>
      <c r="Q118" s="11" t="s">
        <v>57</v>
      </c>
      <c r="R118" s="9" t="s">
        <v>34</v>
      </c>
      <c r="S118" s="9" t="s">
        <v>896</v>
      </c>
      <c r="T118" s="9" t="s">
        <v>274</v>
      </c>
      <c r="U118" s="11" t="s">
        <v>36</v>
      </c>
      <c r="V118" s="11" t="s">
        <v>36</v>
      </c>
      <c r="W118" s="11" t="s">
        <v>36</v>
      </c>
      <c r="X118" s="11" t="s">
        <v>35</v>
      </c>
      <c r="Y118" s="11" t="s">
        <v>36</v>
      </c>
      <c r="Z118" s="11" t="s">
        <v>1226</v>
      </c>
      <c r="AA118" s="11" t="s">
        <v>1227</v>
      </c>
      <c r="AB118" s="14"/>
    </row>
    <row r="119" spans="1:28" s="7" customFormat="1" ht="18" customHeight="1">
      <c r="A119" s="8">
        <v>1292</v>
      </c>
      <c r="B119" s="9" t="s">
        <v>1064</v>
      </c>
      <c r="C119" s="9" t="s">
        <v>1065</v>
      </c>
      <c r="D119" s="9" t="s">
        <v>734</v>
      </c>
      <c r="E119" s="9" t="s">
        <v>1066</v>
      </c>
      <c r="F119" s="9">
        <v>77.5</v>
      </c>
      <c r="G119" s="9">
        <v>306</v>
      </c>
      <c r="H119" s="9">
        <v>81.2</v>
      </c>
      <c r="I119" s="2">
        <f t="shared" si="2"/>
        <v>79.349999999999994</v>
      </c>
      <c r="J119" s="2">
        <f t="shared" si="3"/>
        <v>40</v>
      </c>
      <c r="K119" s="10" t="s">
        <v>26</v>
      </c>
      <c r="L119" s="9" t="s">
        <v>26</v>
      </c>
      <c r="M119" s="9"/>
      <c r="N119" s="9" t="s">
        <v>1067</v>
      </c>
      <c r="O119" s="9" t="s">
        <v>1068</v>
      </c>
      <c r="P119" s="9" t="s">
        <v>1069</v>
      </c>
      <c r="Q119" s="11" t="s">
        <v>471</v>
      </c>
      <c r="R119" s="9" t="s">
        <v>34</v>
      </c>
      <c r="S119" s="9" t="s">
        <v>533</v>
      </c>
      <c r="T119" s="9" t="s">
        <v>47</v>
      </c>
      <c r="U119" s="11" t="s">
        <v>36</v>
      </c>
      <c r="V119" s="11" t="s">
        <v>36</v>
      </c>
      <c r="W119" s="11" t="s">
        <v>118</v>
      </c>
      <c r="X119" s="11" t="s">
        <v>35</v>
      </c>
      <c r="Y119" s="11" t="s">
        <v>36</v>
      </c>
      <c r="Z119" s="11" t="s">
        <v>1070</v>
      </c>
      <c r="AA119" s="11" t="s">
        <v>1071</v>
      </c>
      <c r="AB119" s="13"/>
    </row>
    <row r="120" spans="1:28" s="7" customFormat="1" ht="18" customHeight="1">
      <c r="A120" s="8">
        <v>3638</v>
      </c>
      <c r="B120" s="9" t="s">
        <v>898</v>
      </c>
      <c r="C120" s="9" t="s">
        <v>899</v>
      </c>
      <c r="D120" s="9" t="s">
        <v>734</v>
      </c>
      <c r="E120" s="9" t="s">
        <v>900</v>
      </c>
      <c r="F120" s="9">
        <v>81.5</v>
      </c>
      <c r="G120" s="9">
        <v>307</v>
      </c>
      <c r="H120" s="9">
        <v>77.2</v>
      </c>
      <c r="I120" s="2">
        <f t="shared" si="2"/>
        <v>79.349999999999994</v>
      </c>
      <c r="J120" s="2">
        <f t="shared" si="3"/>
        <v>40</v>
      </c>
      <c r="K120" s="10" t="s">
        <v>26</v>
      </c>
      <c r="L120" s="9" t="s">
        <v>124</v>
      </c>
      <c r="M120" s="9"/>
      <c r="N120" s="9" t="s">
        <v>901</v>
      </c>
      <c r="O120" s="9" t="s">
        <v>902</v>
      </c>
      <c r="P120" s="9" t="s">
        <v>903</v>
      </c>
      <c r="Q120" s="11" t="s">
        <v>621</v>
      </c>
      <c r="R120" s="9" t="s">
        <v>34</v>
      </c>
      <c r="S120" s="9" t="s">
        <v>533</v>
      </c>
      <c r="T120" s="9" t="s">
        <v>274</v>
      </c>
      <c r="U120" s="11" t="s">
        <v>36</v>
      </c>
      <c r="V120" s="11" t="s">
        <v>36</v>
      </c>
      <c r="W120" s="11" t="s">
        <v>59</v>
      </c>
      <c r="X120" s="11" t="s">
        <v>35</v>
      </c>
      <c r="Y120" s="11" t="s">
        <v>118</v>
      </c>
      <c r="Z120" s="11" t="s">
        <v>562</v>
      </c>
      <c r="AA120" s="11" t="s">
        <v>904</v>
      </c>
      <c r="AB120" s="13"/>
    </row>
    <row r="121" spans="1:28" s="7" customFormat="1" ht="18" customHeight="1">
      <c r="A121" s="8">
        <v>2059</v>
      </c>
      <c r="B121" s="9" t="s">
        <v>1137</v>
      </c>
      <c r="C121" s="9" t="s">
        <v>1138</v>
      </c>
      <c r="D121" s="9" t="s">
        <v>734</v>
      </c>
      <c r="E121" s="9" t="s">
        <v>1139</v>
      </c>
      <c r="F121" s="9">
        <v>76.5</v>
      </c>
      <c r="G121" s="9">
        <v>624</v>
      </c>
      <c r="H121" s="9">
        <v>82.2</v>
      </c>
      <c r="I121" s="2">
        <f t="shared" si="2"/>
        <v>79.349999999999994</v>
      </c>
      <c r="J121" s="2">
        <f t="shared" si="3"/>
        <v>40</v>
      </c>
      <c r="K121" s="10" t="s">
        <v>26</v>
      </c>
      <c r="L121" s="9" t="s">
        <v>26</v>
      </c>
      <c r="M121" s="9"/>
      <c r="N121" s="9" t="s">
        <v>1140</v>
      </c>
      <c r="O121" s="9" t="s">
        <v>1141</v>
      </c>
      <c r="P121" s="9" t="s">
        <v>1142</v>
      </c>
      <c r="Q121" s="11" t="s">
        <v>411</v>
      </c>
      <c r="R121" s="9" t="s">
        <v>1143</v>
      </c>
      <c r="S121" s="9" t="s">
        <v>156</v>
      </c>
      <c r="T121" s="9" t="s">
        <v>47</v>
      </c>
      <c r="U121" s="11" t="s">
        <v>59</v>
      </c>
      <c r="V121" s="11" t="s">
        <v>35</v>
      </c>
      <c r="W121" s="11" t="s">
        <v>118</v>
      </c>
      <c r="X121" s="11" t="s">
        <v>35</v>
      </c>
      <c r="Y121" s="11" t="s">
        <v>36</v>
      </c>
      <c r="Z121" s="11" t="s">
        <v>813</v>
      </c>
      <c r="AA121" s="11" t="s">
        <v>1144</v>
      </c>
      <c r="AB121" s="14"/>
    </row>
    <row r="122" spans="1:28" s="7" customFormat="1" ht="18" customHeight="1">
      <c r="A122" s="8">
        <v>241</v>
      </c>
      <c r="B122" s="9" t="s">
        <v>1072</v>
      </c>
      <c r="C122" s="9" t="s">
        <v>1073</v>
      </c>
      <c r="D122" s="9" t="s">
        <v>734</v>
      </c>
      <c r="E122" s="9" t="s">
        <v>1074</v>
      </c>
      <c r="F122" s="9">
        <v>77</v>
      </c>
      <c r="G122" s="9">
        <v>326</v>
      </c>
      <c r="H122" s="9">
        <v>81.599999999999994</v>
      </c>
      <c r="I122" s="2">
        <f t="shared" si="2"/>
        <v>79.3</v>
      </c>
      <c r="J122" s="2">
        <f t="shared" si="3"/>
        <v>43</v>
      </c>
      <c r="K122" s="10" t="s">
        <v>26</v>
      </c>
      <c r="L122" s="9" t="s">
        <v>53</v>
      </c>
      <c r="M122" s="9"/>
      <c r="N122" s="9" t="s">
        <v>1075</v>
      </c>
      <c r="O122" s="9" t="s">
        <v>1076</v>
      </c>
      <c r="P122" s="9" t="s">
        <v>1077</v>
      </c>
      <c r="Q122" s="11" t="s">
        <v>192</v>
      </c>
      <c r="R122" s="9" t="s">
        <v>32</v>
      </c>
      <c r="S122" s="9" t="s">
        <v>156</v>
      </c>
      <c r="T122" s="9" t="s">
        <v>47</v>
      </c>
      <c r="U122" s="11" t="s">
        <v>36</v>
      </c>
      <c r="V122" s="11" t="s">
        <v>35</v>
      </c>
      <c r="W122" s="11" t="s">
        <v>118</v>
      </c>
      <c r="X122" s="11" t="s">
        <v>35</v>
      </c>
      <c r="Y122" s="11" t="s">
        <v>35</v>
      </c>
      <c r="Z122" s="11" t="s">
        <v>310</v>
      </c>
      <c r="AA122" s="11" t="s">
        <v>1078</v>
      </c>
      <c r="AB122" s="13"/>
    </row>
    <row r="123" spans="1:28" s="7" customFormat="1" ht="18" customHeight="1">
      <c r="A123" s="8">
        <v>3015</v>
      </c>
      <c r="B123" s="9" t="s">
        <v>979</v>
      </c>
      <c r="C123" s="9" t="s">
        <v>980</v>
      </c>
      <c r="D123" s="9" t="s">
        <v>734</v>
      </c>
      <c r="E123" s="9" t="s">
        <v>981</v>
      </c>
      <c r="F123" s="9">
        <v>79.5</v>
      </c>
      <c r="G123" s="9">
        <v>517</v>
      </c>
      <c r="H123" s="9">
        <v>79</v>
      </c>
      <c r="I123" s="2">
        <f t="shared" si="2"/>
        <v>79.25</v>
      </c>
      <c r="J123" s="2">
        <f t="shared" si="3"/>
        <v>44</v>
      </c>
      <c r="K123" s="10" t="s">
        <v>26</v>
      </c>
      <c r="L123" s="9" t="s">
        <v>53</v>
      </c>
      <c r="M123" s="9"/>
      <c r="N123" s="9" t="s">
        <v>982</v>
      </c>
      <c r="O123" s="9" t="s">
        <v>983</v>
      </c>
      <c r="P123" s="9" t="s">
        <v>984</v>
      </c>
      <c r="Q123" s="11" t="s">
        <v>319</v>
      </c>
      <c r="R123" s="9" t="s">
        <v>34</v>
      </c>
      <c r="S123" s="9" t="s">
        <v>985</v>
      </c>
      <c r="T123" s="9" t="s">
        <v>34</v>
      </c>
      <c r="U123" s="11" t="s">
        <v>35</v>
      </c>
      <c r="V123" s="11" t="s">
        <v>35</v>
      </c>
      <c r="W123" s="11" t="s">
        <v>36</v>
      </c>
      <c r="X123" s="11" t="s">
        <v>35</v>
      </c>
      <c r="Y123" s="11" t="s">
        <v>36</v>
      </c>
      <c r="Z123" s="11" t="s">
        <v>986</v>
      </c>
      <c r="AA123" s="11" t="s">
        <v>987</v>
      </c>
      <c r="AB123" s="14"/>
    </row>
    <row r="124" spans="1:28" s="7" customFormat="1" ht="18" customHeight="1">
      <c r="A124" s="8">
        <v>3863</v>
      </c>
      <c r="B124" s="9" t="s">
        <v>1031</v>
      </c>
      <c r="C124" s="9" t="s">
        <v>1032</v>
      </c>
      <c r="D124" s="9" t="s">
        <v>734</v>
      </c>
      <c r="E124" s="9" t="s">
        <v>1033</v>
      </c>
      <c r="F124" s="9">
        <v>79</v>
      </c>
      <c r="G124" s="9">
        <v>327</v>
      </c>
      <c r="H124" s="9">
        <v>79.400000000000006</v>
      </c>
      <c r="I124" s="2">
        <f t="shared" si="2"/>
        <v>79.2</v>
      </c>
      <c r="J124" s="2">
        <f t="shared" si="3"/>
        <v>45</v>
      </c>
      <c r="K124" s="10" t="s">
        <v>26</v>
      </c>
      <c r="L124" s="9" t="s">
        <v>26</v>
      </c>
      <c r="M124" s="9"/>
      <c r="N124" s="9" t="s">
        <v>1034</v>
      </c>
      <c r="O124" s="9" t="s">
        <v>1035</v>
      </c>
      <c r="P124" s="9" t="s">
        <v>1036</v>
      </c>
      <c r="Q124" s="11" t="s">
        <v>57</v>
      </c>
      <c r="R124" s="9" t="s">
        <v>32</v>
      </c>
      <c r="S124" s="9" t="s">
        <v>1037</v>
      </c>
      <c r="T124" s="9" t="s">
        <v>47</v>
      </c>
      <c r="U124" s="11" t="s">
        <v>36</v>
      </c>
      <c r="V124" s="11" t="s">
        <v>36</v>
      </c>
      <c r="W124" s="11" t="s">
        <v>36</v>
      </c>
      <c r="X124" s="11" t="s">
        <v>35</v>
      </c>
      <c r="Y124" s="11" t="s">
        <v>36</v>
      </c>
      <c r="Z124" s="11" t="s">
        <v>813</v>
      </c>
      <c r="AA124" s="11" t="s">
        <v>1038</v>
      </c>
      <c r="AB124" s="13"/>
    </row>
    <row r="125" spans="1:28" s="7" customFormat="1" ht="18" customHeight="1">
      <c r="A125" s="8">
        <v>3539</v>
      </c>
      <c r="B125" s="9" t="s">
        <v>1252</v>
      </c>
      <c r="C125" s="9" t="s">
        <v>1253</v>
      </c>
      <c r="D125" s="9" t="s">
        <v>734</v>
      </c>
      <c r="E125" s="9" t="s">
        <v>1254</v>
      </c>
      <c r="F125" s="9">
        <v>75</v>
      </c>
      <c r="G125" s="9">
        <v>413</v>
      </c>
      <c r="H125" s="9">
        <v>83.4</v>
      </c>
      <c r="I125" s="2">
        <f t="shared" si="2"/>
        <v>79.2</v>
      </c>
      <c r="J125" s="2">
        <f t="shared" si="3"/>
        <v>45</v>
      </c>
      <c r="K125" s="10" t="s">
        <v>26</v>
      </c>
      <c r="L125" s="9" t="s">
        <v>279</v>
      </c>
      <c r="M125" s="9"/>
      <c r="N125" s="9" t="s">
        <v>1255</v>
      </c>
      <c r="O125" s="9" t="s">
        <v>1256</v>
      </c>
      <c r="P125" s="9" t="s">
        <v>1257</v>
      </c>
      <c r="Q125" s="11" t="s">
        <v>411</v>
      </c>
      <c r="R125" s="9" t="s">
        <v>34</v>
      </c>
      <c r="S125" s="9" t="s">
        <v>1204</v>
      </c>
      <c r="T125" s="9" t="s">
        <v>34</v>
      </c>
      <c r="U125" s="11" t="s">
        <v>35</v>
      </c>
      <c r="V125" s="11" t="s">
        <v>35</v>
      </c>
      <c r="W125" s="11" t="s">
        <v>118</v>
      </c>
      <c r="X125" s="11" t="s">
        <v>35</v>
      </c>
      <c r="Y125" s="11" t="s">
        <v>36</v>
      </c>
      <c r="Z125" s="11" t="s">
        <v>1258</v>
      </c>
      <c r="AA125" s="11" t="s">
        <v>1259</v>
      </c>
      <c r="AB125" s="14"/>
    </row>
    <row r="126" spans="1:28" s="7" customFormat="1" ht="18" customHeight="1">
      <c r="A126" s="8">
        <v>2717</v>
      </c>
      <c r="B126" s="9" t="s">
        <v>1103</v>
      </c>
      <c r="C126" s="9" t="s">
        <v>1104</v>
      </c>
      <c r="D126" s="9" t="s">
        <v>734</v>
      </c>
      <c r="E126" s="9" t="s">
        <v>1105</v>
      </c>
      <c r="F126" s="9">
        <v>77</v>
      </c>
      <c r="G126" s="9">
        <v>619</v>
      </c>
      <c r="H126" s="9">
        <v>81.400000000000006</v>
      </c>
      <c r="I126" s="2">
        <f t="shared" si="2"/>
        <v>79.2</v>
      </c>
      <c r="J126" s="2">
        <f t="shared" si="3"/>
        <v>45</v>
      </c>
      <c r="K126" s="10" t="s">
        <v>26</v>
      </c>
      <c r="L126" s="9" t="s">
        <v>53</v>
      </c>
      <c r="M126" s="9"/>
      <c r="N126" s="9" t="s">
        <v>1106</v>
      </c>
      <c r="O126" s="9" t="s">
        <v>1107</v>
      </c>
      <c r="P126" s="9" t="s">
        <v>1108</v>
      </c>
      <c r="Q126" s="11" t="s">
        <v>1109</v>
      </c>
      <c r="R126" s="9" t="s">
        <v>32</v>
      </c>
      <c r="S126" s="9" t="s">
        <v>896</v>
      </c>
      <c r="T126" s="9" t="s">
        <v>47</v>
      </c>
      <c r="U126" s="11" t="s">
        <v>36</v>
      </c>
      <c r="V126" s="11" t="s">
        <v>36</v>
      </c>
      <c r="W126" s="11" t="s">
        <v>59</v>
      </c>
      <c r="X126" s="11" t="s">
        <v>35</v>
      </c>
      <c r="Y126" s="11" t="s">
        <v>59</v>
      </c>
      <c r="Z126" s="11" t="s">
        <v>1110</v>
      </c>
      <c r="AA126" s="11" t="s">
        <v>1111</v>
      </c>
      <c r="AB126" s="14"/>
    </row>
    <row r="127" spans="1:28" s="7" customFormat="1" ht="18" customHeight="1">
      <c r="A127" s="8">
        <v>693</v>
      </c>
      <c r="B127" s="9" t="s">
        <v>1181</v>
      </c>
      <c r="C127" s="9" t="s">
        <v>1182</v>
      </c>
      <c r="D127" s="9" t="s">
        <v>734</v>
      </c>
      <c r="E127" s="9" t="s">
        <v>1183</v>
      </c>
      <c r="F127" s="9">
        <v>75.5</v>
      </c>
      <c r="G127" s="9">
        <v>301</v>
      </c>
      <c r="H127" s="9">
        <v>82.8</v>
      </c>
      <c r="I127" s="2">
        <f t="shared" si="2"/>
        <v>79.150000000000006</v>
      </c>
      <c r="J127" s="2">
        <f t="shared" si="3"/>
        <v>48</v>
      </c>
      <c r="K127" s="10" t="s">
        <v>26</v>
      </c>
      <c r="L127" s="9" t="s">
        <v>53</v>
      </c>
      <c r="M127" s="9"/>
      <c r="N127" s="9" t="s">
        <v>1184</v>
      </c>
      <c r="O127" s="9" t="s">
        <v>1185</v>
      </c>
      <c r="P127" s="9" t="s">
        <v>1186</v>
      </c>
      <c r="Q127" s="11" t="s">
        <v>411</v>
      </c>
      <c r="R127" s="9" t="s">
        <v>34</v>
      </c>
      <c r="S127" s="9" t="s">
        <v>1187</v>
      </c>
      <c r="T127" s="9" t="s">
        <v>47</v>
      </c>
      <c r="U127" s="11" t="s">
        <v>36</v>
      </c>
      <c r="V127" s="11" t="s">
        <v>36</v>
      </c>
      <c r="W127" s="11" t="s">
        <v>118</v>
      </c>
      <c r="X127" s="11" t="s">
        <v>35</v>
      </c>
      <c r="Y127" s="11" t="s">
        <v>36</v>
      </c>
      <c r="Z127" s="11" t="s">
        <v>813</v>
      </c>
      <c r="AA127" s="11" t="s">
        <v>1188</v>
      </c>
      <c r="AB127" s="13"/>
    </row>
    <row r="128" spans="1:28" s="7" customFormat="1" ht="18" customHeight="1">
      <c r="A128" s="8">
        <v>1656</v>
      </c>
      <c r="B128" s="9" t="s">
        <v>1305</v>
      </c>
      <c r="C128" s="9" t="s">
        <v>1306</v>
      </c>
      <c r="D128" s="9" t="s">
        <v>734</v>
      </c>
      <c r="E128" s="9" t="s">
        <v>1307</v>
      </c>
      <c r="F128" s="9">
        <v>74</v>
      </c>
      <c r="G128" s="9">
        <v>422</v>
      </c>
      <c r="H128" s="9">
        <v>84.2</v>
      </c>
      <c r="I128" s="2">
        <f t="shared" si="2"/>
        <v>79.099999999999994</v>
      </c>
      <c r="J128" s="2">
        <f t="shared" si="3"/>
        <v>49</v>
      </c>
      <c r="K128" s="10" t="s">
        <v>26</v>
      </c>
      <c r="L128" s="9" t="s">
        <v>26</v>
      </c>
      <c r="M128" s="9"/>
      <c r="N128" s="9" t="s">
        <v>1308</v>
      </c>
      <c r="O128" s="9" t="s">
        <v>1309</v>
      </c>
      <c r="P128" s="9" t="s">
        <v>1310</v>
      </c>
      <c r="Q128" s="11" t="s">
        <v>436</v>
      </c>
      <c r="R128" s="9" t="s">
        <v>34</v>
      </c>
      <c r="S128" s="9" t="s">
        <v>454</v>
      </c>
      <c r="T128" s="9" t="s">
        <v>47</v>
      </c>
      <c r="U128" s="11" t="s">
        <v>36</v>
      </c>
      <c r="V128" s="11" t="s">
        <v>35</v>
      </c>
      <c r="W128" s="11" t="s">
        <v>59</v>
      </c>
      <c r="X128" s="11" t="s">
        <v>35</v>
      </c>
      <c r="Y128" s="11" t="s">
        <v>36</v>
      </c>
      <c r="Z128" s="11" t="s">
        <v>736</v>
      </c>
      <c r="AA128" s="11" t="s">
        <v>1311</v>
      </c>
      <c r="AB128" s="14"/>
    </row>
    <row r="129" spans="1:28" s="7" customFormat="1" ht="18" customHeight="1">
      <c r="A129" s="8">
        <v>4818</v>
      </c>
      <c r="B129" s="9" t="s">
        <v>1723</v>
      </c>
      <c r="C129" s="9" t="s">
        <v>1724</v>
      </c>
      <c r="D129" s="9" t="s">
        <v>734</v>
      </c>
      <c r="E129" s="9" t="s">
        <v>1725</v>
      </c>
      <c r="F129" s="9">
        <v>74.5</v>
      </c>
      <c r="G129" s="9">
        <v>604</v>
      </c>
      <c r="H129" s="9">
        <v>83.6</v>
      </c>
      <c r="I129" s="2">
        <f t="shared" si="2"/>
        <v>79.05</v>
      </c>
      <c r="J129" s="2">
        <f t="shared" si="3"/>
        <v>50</v>
      </c>
      <c r="K129" s="9" t="s">
        <v>53</v>
      </c>
      <c r="L129" s="10" t="s">
        <v>26</v>
      </c>
      <c r="M129" s="10"/>
      <c r="N129" s="9" t="s">
        <v>1726</v>
      </c>
      <c r="O129" s="9" t="s">
        <v>1727</v>
      </c>
      <c r="P129" s="9" t="s">
        <v>1728</v>
      </c>
      <c r="Q129" s="11" t="s">
        <v>192</v>
      </c>
      <c r="R129" s="9" t="s">
        <v>32</v>
      </c>
      <c r="S129" s="9" t="s">
        <v>1729</v>
      </c>
      <c r="T129" s="9" t="s">
        <v>47</v>
      </c>
      <c r="U129" s="11" t="s">
        <v>59</v>
      </c>
      <c r="V129" s="11" t="s">
        <v>36</v>
      </c>
      <c r="W129" s="11" t="s">
        <v>118</v>
      </c>
      <c r="X129" s="11" t="s">
        <v>35</v>
      </c>
      <c r="Y129" s="11" t="s">
        <v>35</v>
      </c>
      <c r="Z129" s="11" t="s">
        <v>310</v>
      </c>
      <c r="AA129" s="11" t="s">
        <v>1730</v>
      </c>
      <c r="AB129" s="14"/>
    </row>
    <row r="130" spans="1:28" s="7" customFormat="1" ht="18" customHeight="1">
      <c r="A130" s="8">
        <v>3283</v>
      </c>
      <c r="B130" s="9" t="s">
        <v>1709</v>
      </c>
      <c r="C130" s="9" t="s">
        <v>1710</v>
      </c>
      <c r="D130" s="9" t="s">
        <v>734</v>
      </c>
      <c r="E130" s="9" t="s">
        <v>1711</v>
      </c>
      <c r="F130" s="9">
        <v>74.5</v>
      </c>
      <c r="G130" s="9">
        <v>308</v>
      </c>
      <c r="H130" s="9">
        <v>83.4</v>
      </c>
      <c r="I130" s="2">
        <f t="shared" si="2"/>
        <v>78.95</v>
      </c>
      <c r="J130" s="2">
        <f t="shared" si="3"/>
        <v>51</v>
      </c>
      <c r="K130" s="9" t="s">
        <v>53</v>
      </c>
      <c r="L130" s="10" t="s">
        <v>26</v>
      </c>
      <c r="M130" s="10"/>
      <c r="N130" s="9" t="s">
        <v>1712</v>
      </c>
      <c r="O130" s="9" t="s">
        <v>1713</v>
      </c>
      <c r="P130" s="9" t="s">
        <v>1714</v>
      </c>
      <c r="Q130" s="11" t="s">
        <v>192</v>
      </c>
      <c r="R130" s="9" t="s">
        <v>32</v>
      </c>
      <c r="S130" s="9" t="s">
        <v>854</v>
      </c>
      <c r="T130" s="9" t="s">
        <v>47</v>
      </c>
      <c r="U130" s="11" t="s">
        <v>36</v>
      </c>
      <c r="V130" s="11" t="s">
        <v>36</v>
      </c>
      <c r="W130" s="11" t="s">
        <v>118</v>
      </c>
      <c r="X130" s="11" t="s">
        <v>35</v>
      </c>
      <c r="Y130" s="11" t="s">
        <v>35</v>
      </c>
      <c r="Z130" s="11" t="s">
        <v>310</v>
      </c>
      <c r="AA130" s="11" t="s">
        <v>1715</v>
      </c>
      <c r="AB130" s="13"/>
    </row>
    <row r="131" spans="1:28" s="7" customFormat="1" ht="18" customHeight="1">
      <c r="A131" s="8">
        <v>502</v>
      </c>
      <c r="B131" s="9" t="s">
        <v>1693</v>
      </c>
      <c r="C131" s="9" t="s">
        <v>1694</v>
      </c>
      <c r="D131" s="9" t="s">
        <v>734</v>
      </c>
      <c r="E131" s="9" t="s">
        <v>1695</v>
      </c>
      <c r="F131" s="9">
        <v>74.5</v>
      </c>
      <c r="G131" s="9">
        <v>616</v>
      </c>
      <c r="H131" s="9">
        <v>83.4</v>
      </c>
      <c r="I131" s="2">
        <f t="shared" ref="I131:I194" si="4">(F131+H131)/2</f>
        <v>78.95</v>
      </c>
      <c r="J131" s="2">
        <f t="shared" ref="J131:J194" si="5">SUMPRODUCT((D$3:D$216=D131)*(I$3:I$216&gt;I131))+1</f>
        <v>51</v>
      </c>
      <c r="K131" s="9" t="s">
        <v>53</v>
      </c>
      <c r="L131" s="10" t="s">
        <v>26</v>
      </c>
      <c r="M131" s="10"/>
      <c r="N131" s="9" t="s">
        <v>1696</v>
      </c>
      <c r="O131" s="9" t="s">
        <v>1697</v>
      </c>
      <c r="P131" s="9" t="s">
        <v>1698</v>
      </c>
      <c r="Q131" s="11" t="s">
        <v>68</v>
      </c>
      <c r="R131" s="9" t="s">
        <v>34</v>
      </c>
      <c r="S131" s="9" t="s">
        <v>1524</v>
      </c>
      <c r="T131" s="9" t="s">
        <v>47</v>
      </c>
      <c r="U131" s="11" t="s">
        <v>36</v>
      </c>
      <c r="V131" s="11" t="s">
        <v>35</v>
      </c>
      <c r="W131" s="11" t="s">
        <v>59</v>
      </c>
      <c r="X131" s="11" t="s">
        <v>35</v>
      </c>
      <c r="Y131" s="11" t="s">
        <v>36</v>
      </c>
      <c r="Z131" s="11" t="s">
        <v>1699</v>
      </c>
      <c r="AA131" s="11" t="s">
        <v>1700</v>
      </c>
      <c r="AB131" s="14"/>
    </row>
    <row r="132" spans="1:28" s="7" customFormat="1" ht="18" customHeight="1">
      <c r="A132" s="8">
        <v>1357</v>
      </c>
      <c r="B132" s="9" t="s">
        <v>1653</v>
      </c>
      <c r="C132" s="9" t="s">
        <v>1654</v>
      </c>
      <c r="D132" s="9" t="s">
        <v>734</v>
      </c>
      <c r="E132" s="9" t="s">
        <v>1655</v>
      </c>
      <c r="F132" s="9">
        <v>76</v>
      </c>
      <c r="G132" s="9">
        <v>601</v>
      </c>
      <c r="H132" s="9">
        <v>81.8</v>
      </c>
      <c r="I132" s="2">
        <f t="shared" si="4"/>
        <v>78.900000000000006</v>
      </c>
      <c r="J132" s="2">
        <f t="shared" si="5"/>
        <v>53</v>
      </c>
      <c r="K132" s="9" t="s">
        <v>53</v>
      </c>
      <c r="L132" s="10" t="s">
        <v>26</v>
      </c>
      <c r="M132" s="10"/>
      <c r="N132" s="9" t="s">
        <v>1656</v>
      </c>
      <c r="O132" s="9" t="s">
        <v>1657</v>
      </c>
      <c r="P132" s="9" t="s">
        <v>1658</v>
      </c>
      <c r="Q132" s="11" t="s">
        <v>1659</v>
      </c>
      <c r="R132" s="9" t="s">
        <v>32</v>
      </c>
      <c r="S132" s="9" t="s">
        <v>1169</v>
      </c>
      <c r="T132" s="9" t="s">
        <v>47</v>
      </c>
      <c r="U132" s="11" t="s">
        <v>36</v>
      </c>
      <c r="V132" s="11" t="s">
        <v>35</v>
      </c>
      <c r="W132" s="11" t="s">
        <v>59</v>
      </c>
      <c r="X132" s="11" t="s">
        <v>35</v>
      </c>
      <c r="Y132" s="11" t="s">
        <v>118</v>
      </c>
      <c r="Z132" s="11" t="s">
        <v>79</v>
      </c>
      <c r="AA132" s="11" t="s">
        <v>1660</v>
      </c>
      <c r="AB132" s="14"/>
    </row>
    <row r="133" spans="1:28" s="7" customFormat="1" ht="18" customHeight="1">
      <c r="A133" s="8">
        <v>268</v>
      </c>
      <c r="B133" s="9" t="s">
        <v>1079</v>
      </c>
      <c r="C133" s="9" t="s">
        <v>1080</v>
      </c>
      <c r="D133" s="9" t="s">
        <v>734</v>
      </c>
      <c r="E133" s="9" t="s">
        <v>1081</v>
      </c>
      <c r="F133" s="9">
        <v>77</v>
      </c>
      <c r="G133" s="9">
        <v>402</v>
      </c>
      <c r="H133" s="9">
        <v>80.599999999999994</v>
      </c>
      <c r="I133" s="2">
        <f t="shared" si="4"/>
        <v>78.8</v>
      </c>
      <c r="J133" s="2">
        <f t="shared" si="5"/>
        <v>54</v>
      </c>
      <c r="K133" s="10" t="s">
        <v>26</v>
      </c>
      <c r="L133" s="9" t="s">
        <v>26</v>
      </c>
      <c r="M133" s="9"/>
      <c r="N133" s="9" t="s">
        <v>1082</v>
      </c>
      <c r="O133" s="9" t="s">
        <v>1083</v>
      </c>
      <c r="P133" s="9" t="s">
        <v>1084</v>
      </c>
      <c r="Q133" s="11" t="s">
        <v>357</v>
      </c>
      <c r="R133" s="9" t="s">
        <v>32</v>
      </c>
      <c r="S133" s="9" t="s">
        <v>1085</v>
      </c>
      <c r="T133" s="9" t="s">
        <v>47</v>
      </c>
      <c r="U133" s="11" t="s">
        <v>36</v>
      </c>
      <c r="V133" s="11" t="s">
        <v>35</v>
      </c>
      <c r="W133" s="11" t="s">
        <v>118</v>
      </c>
      <c r="X133" s="11" t="s">
        <v>35</v>
      </c>
      <c r="Y133" s="11" t="s">
        <v>35</v>
      </c>
      <c r="Z133" s="11" t="s">
        <v>525</v>
      </c>
      <c r="AA133" s="11" t="s">
        <v>1086</v>
      </c>
      <c r="AB133" s="14"/>
    </row>
    <row r="134" spans="1:28" s="7" customFormat="1" ht="18" customHeight="1">
      <c r="A134" s="8">
        <v>1814</v>
      </c>
      <c r="B134" s="9" t="s">
        <v>1785</v>
      </c>
      <c r="C134" s="9" t="s">
        <v>1786</v>
      </c>
      <c r="D134" s="9" t="s">
        <v>734</v>
      </c>
      <c r="E134" s="9" t="s">
        <v>1787</v>
      </c>
      <c r="F134" s="9">
        <v>73</v>
      </c>
      <c r="G134" s="9">
        <v>403</v>
      </c>
      <c r="H134" s="9">
        <v>84.4</v>
      </c>
      <c r="I134" s="2">
        <f t="shared" si="4"/>
        <v>78.7</v>
      </c>
      <c r="J134" s="2">
        <f t="shared" si="5"/>
        <v>55</v>
      </c>
      <c r="K134" s="9" t="s">
        <v>53</v>
      </c>
      <c r="L134" s="10" t="s">
        <v>26</v>
      </c>
      <c r="M134" s="10"/>
      <c r="N134" s="9" t="s">
        <v>1788</v>
      </c>
      <c r="O134" s="9" t="s">
        <v>1789</v>
      </c>
      <c r="P134" s="9" t="s">
        <v>1790</v>
      </c>
      <c r="Q134" s="11" t="s">
        <v>1354</v>
      </c>
      <c r="R134" s="9" t="s">
        <v>32</v>
      </c>
      <c r="S134" s="9" t="s">
        <v>1791</v>
      </c>
      <c r="T134" s="9" t="s">
        <v>47</v>
      </c>
      <c r="U134" s="11" t="s">
        <v>36</v>
      </c>
      <c r="V134" s="11" t="s">
        <v>36</v>
      </c>
      <c r="W134" s="11" t="s">
        <v>118</v>
      </c>
      <c r="X134" s="11" t="s">
        <v>35</v>
      </c>
      <c r="Y134" s="11" t="s">
        <v>35</v>
      </c>
      <c r="Z134" s="11" t="s">
        <v>722</v>
      </c>
      <c r="AA134" s="11" t="s">
        <v>1792</v>
      </c>
      <c r="AB134" s="14"/>
    </row>
    <row r="135" spans="1:28" s="7" customFormat="1" ht="18" customHeight="1">
      <c r="A135" s="8">
        <v>4419</v>
      </c>
      <c r="B135" s="9" t="s">
        <v>1527</v>
      </c>
      <c r="C135" s="9" t="s">
        <v>1528</v>
      </c>
      <c r="D135" s="9" t="s">
        <v>734</v>
      </c>
      <c r="E135" s="9" t="s">
        <v>1529</v>
      </c>
      <c r="F135" s="9">
        <v>70.5</v>
      </c>
      <c r="G135" s="9">
        <v>408</v>
      </c>
      <c r="H135" s="9">
        <v>86.8</v>
      </c>
      <c r="I135" s="2">
        <f t="shared" si="4"/>
        <v>78.650000000000006</v>
      </c>
      <c r="J135" s="2">
        <f t="shared" si="5"/>
        <v>56</v>
      </c>
      <c r="K135" s="10" t="s">
        <v>26</v>
      </c>
      <c r="L135" s="9" t="s">
        <v>26</v>
      </c>
      <c r="M135" s="9"/>
      <c r="N135" s="9" t="s">
        <v>1530</v>
      </c>
      <c r="O135" s="9" t="s">
        <v>1531</v>
      </c>
      <c r="P135" s="9" t="s">
        <v>1532</v>
      </c>
      <c r="Q135" s="11" t="s">
        <v>411</v>
      </c>
      <c r="R135" s="9" t="s">
        <v>32</v>
      </c>
      <c r="S135" s="9" t="s">
        <v>1533</v>
      </c>
      <c r="T135" s="9" t="s">
        <v>47</v>
      </c>
      <c r="U135" s="11" t="s">
        <v>36</v>
      </c>
      <c r="V135" s="11" t="s">
        <v>35</v>
      </c>
      <c r="W135" s="11" t="s">
        <v>118</v>
      </c>
      <c r="X135" s="11" t="s">
        <v>35</v>
      </c>
      <c r="Y135" s="11" t="s">
        <v>36</v>
      </c>
      <c r="Z135" s="11" t="s">
        <v>1534</v>
      </c>
      <c r="AA135" s="11" t="s">
        <v>1535</v>
      </c>
      <c r="AB135" s="14"/>
    </row>
    <row r="136" spans="1:28" s="7" customFormat="1" ht="18" customHeight="1">
      <c r="A136" s="8">
        <v>1746</v>
      </c>
      <c r="B136" s="9" t="s">
        <v>1128</v>
      </c>
      <c r="C136" s="9" t="s">
        <v>1129</v>
      </c>
      <c r="D136" s="9" t="s">
        <v>734</v>
      </c>
      <c r="E136" s="9" t="s">
        <v>1130</v>
      </c>
      <c r="F136" s="9">
        <v>76.5</v>
      </c>
      <c r="G136" s="9">
        <v>420</v>
      </c>
      <c r="H136" s="9">
        <v>80.599999999999994</v>
      </c>
      <c r="I136" s="2">
        <f t="shared" si="4"/>
        <v>78.55</v>
      </c>
      <c r="J136" s="2">
        <f t="shared" si="5"/>
        <v>57</v>
      </c>
      <c r="K136" s="10" t="s">
        <v>26</v>
      </c>
      <c r="L136" s="9" t="s">
        <v>26</v>
      </c>
      <c r="M136" s="9"/>
      <c r="N136" s="9" t="s">
        <v>1131</v>
      </c>
      <c r="O136" s="9" t="s">
        <v>1132</v>
      </c>
      <c r="P136" s="9" t="s">
        <v>1133</v>
      </c>
      <c r="Q136" s="11" t="s">
        <v>1134</v>
      </c>
      <c r="R136" s="9" t="s">
        <v>34</v>
      </c>
      <c r="S136" s="9" t="s">
        <v>237</v>
      </c>
      <c r="T136" s="9" t="s">
        <v>47</v>
      </c>
      <c r="U136" s="11" t="s">
        <v>59</v>
      </c>
      <c r="V136" s="11" t="s">
        <v>36</v>
      </c>
      <c r="W136" s="11" t="s">
        <v>35</v>
      </c>
      <c r="X136" s="11" t="s">
        <v>35</v>
      </c>
      <c r="Y136" s="11" t="s">
        <v>36</v>
      </c>
      <c r="Z136" s="11" t="s">
        <v>1135</v>
      </c>
      <c r="AA136" s="11" t="s">
        <v>1136</v>
      </c>
      <c r="AB136" s="14"/>
    </row>
    <row r="137" spans="1:28" s="7" customFormat="1" ht="18" customHeight="1">
      <c r="A137" s="8">
        <v>2285</v>
      </c>
      <c r="B137" s="9" t="s">
        <v>1760</v>
      </c>
      <c r="C137" s="9" t="s">
        <v>1761</v>
      </c>
      <c r="D137" s="9" t="s">
        <v>734</v>
      </c>
      <c r="E137" s="9" t="s">
        <v>1762</v>
      </c>
      <c r="F137" s="9">
        <v>73.5</v>
      </c>
      <c r="G137" s="9">
        <v>412</v>
      </c>
      <c r="H137" s="9">
        <v>83.2</v>
      </c>
      <c r="I137" s="2">
        <f t="shared" si="4"/>
        <v>78.349999999999994</v>
      </c>
      <c r="J137" s="2">
        <f t="shared" si="5"/>
        <v>58</v>
      </c>
      <c r="K137" s="9" t="s">
        <v>53</v>
      </c>
      <c r="L137" s="10" t="s">
        <v>26</v>
      </c>
      <c r="M137" s="10"/>
      <c r="N137" s="9" t="s">
        <v>1763</v>
      </c>
      <c r="O137" s="9" t="s">
        <v>1764</v>
      </c>
      <c r="P137" s="9" t="s">
        <v>1765</v>
      </c>
      <c r="Q137" s="11" t="s">
        <v>1766</v>
      </c>
      <c r="R137" s="9" t="s">
        <v>32</v>
      </c>
      <c r="S137" s="9" t="s">
        <v>1767</v>
      </c>
      <c r="T137" s="9" t="s">
        <v>47</v>
      </c>
      <c r="U137" s="11" t="s">
        <v>36</v>
      </c>
      <c r="V137" s="11" t="s">
        <v>36</v>
      </c>
      <c r="W137" s="11" t="s">
        <v>59</v>
      </c>
      <c r="X137" s="11" t="s">
        <v>35</v>
      </c>
      <c r="Y137" s="11" t="s">
        <v>118</v>
      </c>
      <c r="Z137" s="11" t="s">
        <v>1768</v>
      </c>
      <c r="AA137" s="11" t="s">
        <v>1769</v>
      </c>
      <c r="AB137" s="14"/>
    </row>
    <row r="138" spans="1:28" s="7" customFormat="1" ht="18" customHeight="1">
      <c r="A138" s="8">
        <v>4507</v>
      </c>
      <c r="B138" s="9" t="s">
        <v>1057</v>
      </c>
      <c r="C138" s="9" t="s">
        <v>1058</v>
      </c>
      <c r="D138" s="9" t="s">
        <v>734</v>
      </c>
      <c r="E138" s="9" t="s">
        <v>1059</v>
      </c>
      <c r="F138" s="9">
        <v>78</v>
      </c>
      <c r="G138" s="9">
        <v>320</v>
      </c>
      <c r="H138" s="9">
        <v>78.599999999999994</v>
      </c>
      <c r="I138" s="2">
        <f t="shared" si="4"/>
        <v>78.3</v>
      </c>
      <c r="J138" s="2">
        <f t="shared" si="5"/>
        <v>59</v>
      </c>
      <c r="K138" s="10" t="s">
        <v>26</v>
      </c>
      <c r="L138" s="9" t="s">
        <v>315</v>
      </c>
      <c r="M138" s="9"/>
      <c r="N138" s="9" t="s">
        <v>1060</v>
      </c>
      <c r="O138" s="9" t="s">
        <v>1061</v>
      </c>
      <c r="P138" s="9" t="s">
        <v>1062</v>
      </c>
      <c r="Q138" s="11" t="s">
        <v>57</v>
      </c>
      <c r="R138" s="9" t="s">
        <v>34</v>
      </c>
      <c r="S138" s="9" t="s">
        <v>787</v>
      </c>
      <c r="T138" s="9" t="s">
        <v>47</v>
      </c>
      <c r="U138" s="11" t="s">
        <v>36</v>
      </c>
      <c r="V138" s="11" t="s">
        <v>36</v>
      </c>
      <c r="W138" s="11" t="s">
        <v>59</v>
      </c>
      <c r="X138" s="11" t="s">
        <v>35</v>
      </c>
      <c r="Y138" s="11" t="s">
        <v>36</v>
      </c>
      <c r="Z138" s="11" t="s">
        <v>986</v>
      </c>
      <c r="AA138" s="11" t="s">
        <v>1063</v>
      </c>
      <c r="AB138" s="13"/>
    </row>
    <row r="139" spans="1:28" s="7" customFormat="1" ht="18" customHeight="1">
      <c r="A139" s="8">
        <v>1761</v>
      </c>
      <c r="B139" s="9" t="s">
        <v>1431</v>
      </c>
      <c r="C139" s="9" t="s">
        <v>1432</v>
      </c>
      <c r="D139" s="9" t="s">
        <v>734</v>
      </c>
      <c r="E139" s="9" t="s">
        <v>1433</v>
      </c>
      <c r="F139" s="9">
        <v>71.5</v>
      </c>
      <c r="G139" s="9">
        <v>317</v>
      </c>
      <c r="H139" s="9">
        <v>84.8</v>
      </c>
      <c r="I139" s="2">
        <f t="shared" si="4"/>
        <v>78.150000000000006</v>
      </c>
      <c r="J139" s="2">
        <f t="shared" si="5"/>
        <v>60</v>
      </c>
      <c r="K139" s="10" t="s">
        <v>26</v>
      </c>
      <c r="L139" s="9" t="s">
        <v>26</v>
      </c>
      <c r="M139" s="9"/>
      <c r="N139" s="9" t="s">
        <v>1434</v>
      </c>
      <c r="O139" s="9" t="s">
        <v>1435</v>
      </c>
      <c r="P139" s="9" t="s">
        <v>1436</v>
      </c>
      <c r="Q139" s="11" t="s">
        <v>411</v>
      </c>
      <c r="R139" s="9" t="s">
        <v>32</v>
      </c>
      <c r="S139" s="9" t="s">
        <v>1437</v>
      </c>
      <c r="T139" s="9" t="s">
        <v>34</v>
      </c>
      <c r="U139" s="11" t="s">
        <v>35</v>
      </c>
      <c r="V139" s="11" t="s">
        <v>36</v>
      </c>
      <c r="W139" s="11" t="s">
        <v>118</v>
      </c>
      <c r="X139" s="11" t="s">
        <v>35</v>
      </c>
      <c r="Y139" s="11" t="s">
        <v>118</v>
      </c>
      <c r="Z139" s="11" t="s">
        <v>310</v>
      </c>
      <c r="AA139" s="11" t="s">
        <v>1438</v>
      </c>
      <c r="AB139" s="13"/>
    </row>
    <row r="140" spans="1:28" s="7" customFormat="1" ht="18" customHeight="1">
      <c r="A140" s="8">
        <v>4208</v>
      </c>
      <c r="B140" s="9" t="s">
        <v>1716</v>
      </c>
      <c r="C140" s="9" t="s">
        <v>1717</v>
      </c>
      <c r="D140" s="9" t="s">
        <v>734</v>
      </c>
      <c r="E140" s="9" t="s">
        <v>1718</v>
      </c>
      <c r="F140" s="9">
        <v>74.5</v>
      </c>
      <c r="G140" s="9">
        <v>528</v>
      </c>
      <c r="H140" s="9">
        <v>81.8</v>
      </c>
      <c r="I140" s="2">
        <f t="shared" si="4"/>
        <v>78.150000000000006</v>
      </c>
      <c r="J140" s="2">
        <f t="shared" si="5"/>
        <v>60</v>
      </c>
      <c r="K140" s="9" t="s">
        <v>53</v>
      </c>
      <c r="L140" s="10" t="s">
        <v>26</v>
      </c>
      <c r="M140" s="10"/>
      <c r="N140" s="9" t="s">
        <v>1719</v>
      </c>
      <c r="O140" s="9" t="s">
        <v>1720</v>
      </c>
      <c r="P140" s="9" t="s">
        <v>1721</v>
      </c>
      <c r="Q140" s="11" t="s">
        <v>192</v>
      </c>
      <c r="R140" s="9" t="s">
        <v>32</v>
      </c>
      <c r="S140" s="9" t="s">
        <v>1028</v>
      </c>
      <c r="T140" s="9" t="s">
        <v>47</v>
      </c>
      <c r="U140" s="11" t="s">
        <v>36</v>
      </c>
      <c r="V140" s="11" t="s">
        <v>36</v>
      </c>
      <c r="W140" s="11" t="s">
        <v>118</v>
      </c>
      <c r="X140" s="11" t="s">
        <v>35</v>
      </c>
      <c r="Y140" s="11" t="s">
        <v>35</v>
      </c>
      <c r="Z140" s="11" t="s">
        <v>69</v>
      </c>
      <c r="AA140" s="11" t="s">
        <v>1722</v>
      </c>
      <c r="AB140" s="14"/>
    </row>
    <row r="141" spans="1:28" s="7" customFormat="1" ht="18" customHeight="1">
      <c r="A141" s="8">
        <v>2621</v>
      </c>
      <c r="B141" s="9" t="s">
        <v>1244</v>
      </c>
      <c r="C141" s="9" t="s">
        <v>1245</v>
      </c>
      <c r="D141" s="9" t="s">
        <v>734</v>
      </c>
      <c r="E141" s="9" t="s">
        <v>1246</v>
      </c>
      <c r="F141" s="9">
        <v>75</v>
      </c>
      <c r="G141" s="9">
        <v>519</v>
      </c>
      <c r="H141" s="9">
        <v>81</v>
      </c>
      <c r="I141" s="2">
        <f t="shared" si="4"/>
        <v>78</v>
      </c>
      <c r="J141" s="2">
        <f t="shared" si="5"/>
        <v>62</v>
      </c>
      <c r="K141" s="10" t="s">
        <v>26</v>
      </c>
      <c r="L141" s="9" t="s">
        <v>26</v>
      </c>
      <c r="M141" s="9"/>
      <c r="N141" s="9" t="s">
        <v>1247</v>
      </c>
      <c r="O141" s="9" t="s">
        <v>1248</v>
      </c>
      <c r="P141" s="9" t="s">
        <v>1249</v>
      </c>
      <c r="Q141" s="11" t="s">
        <v>1250</v>
      </c>
      <c r="R141" s="9" t="s">
        <v>34</v>
      </c>
      <c r="S141" s="9" t="s">
        <v>228</v>
      </c>
      <c r="T141" s="9" t="s">
        <v>47</v>
      </c>
      <c r="U141" s="11" t="s">
        <v>36</v>
      </c>
      <c r="V141" s="11" t="s">
        <v>35</v>
      </c>
      <c r="W141" s="11" t="s">
        <v>59</v>
      </c>
      <c r="X141" s="11" t="s">
        <v>35</v>
      </c>
      <c r="Y141" s="11" t="s">
        <v>36</v>
      </c>
      <c r="Z141" s="11" t="s">
        <v>1226</v>
      </c>
      <c r="AA141" s="11" t="s">
        <v>1251</v>
      </c>
      <c r="AB141" s="14"/>
    </row>
    <row r="142" spans="1:28" s="7" customFormat="1" ht="18" customHeight="1">
      <c r="A142" s="8">
        <v>5212</v>
      </c>
      <c r="B142" s="9" t="s">
        <v>1486</v>
      </c>
      <c r="C142" s="9" t="s">
        <v>1487</v>
      </c>
      <c r="D142" s="9" t="s">
        <v>734</v>
      </c>
      <c r="E142" s="9" t="s">
        <v>1488</v>
      </c>
      <c r="F142" s="9">
        <v>71</v>
      </c>
      <c r="G142" s="9">
        <v>518</v>
      </c>
      <c r="H142" s="9">
        <v>84.6</v>
      </c>
      <c r="I142" s="2">
        <f t="shared" si="4"/>
        <v>77.8</v>
      </c>
      <c r="J142" s="2">
        <f t="shared" si="5"/>
        <v>63</v>
      </c>
      <c r="K142" s="10" t="s">
        <v>26</v>
      </c>
      <c r="L142" s="9" t="s">
        <v>26</v>
      </c>
      <c r="M142" s="9"/>
      <c r="N142" s="9" t="s">
        <v>1489</v>
      </c>
      <c r="O142" s="9" t="s">
        <v>1490</v>
      </c>
      <c r="P142" s="9" t="s">
        <v>1491</v>
      </c>
      <c r="Q142" s="11" t="s">
        <v>621</v>
      </c>
      <c r="R142" s="9" t="s">
        <v>32</v>
      </c>
      <c r="S142" s="9" t="s">
        <v>340</v>
      </c>
      <c r="T142" s="9" t="s">
        <v>47</v>
      </c>
      <c r="U142" s="11" t="s">
        <v>59</v>
      </c>
      <c r="V142" s="11" t="s">
        <v>36</v>
      </c>
      <c r="W142" s="11" t="s">
        <v>59</v>
      </c>
      <c r="X142" s="11" t="s">
        <v>35</v>
      </c>
      <c r="Y142" s="11" t="s">
        <v>118</v>
      </c>
      <c r="Z142" s="11" t="s">
        <v>1492</v>
      </c>
      <c r="AA142" s="11" t="s">
        <v>1493</v>
      </c>
      <c r="AB142" s="14"/>
    </row>
    <row r="143" spans="1:28" s="7" customFormat="1" ht="18" customHeight="1">
      <c r="A143" s="8">
        <v>1278</v>
      </c>
      <c r="B143" s="9" t="s">
        <v>1235</v>
      </c>
      <c r="C143" s="9" t="s">
        <v>1236</v>
      </c>
      <c r="D143" s="9" t="s">
        <v>734</v>
      </c>
      <c r="E143" s="9" t="s">
        <v>1237</v>
      </c>
      <c r="F143" s="9">
        <v>75</v>
      </c>
      <c r="G143" s="9">
        <v>607</v>
      </c>
      <c r="H143" s="9">
        <v>80.599999999999994</v>
      </c>
      <c r="I143" s="2">
        <f t="shared" si="4"/>
        <v>77.8</v>
      </c>
      <c r="J143" s="2">
        <f t="shared" si="5"/>
        <v>63</v>
      </c>
      <c r="K143" s="10" t="s">
        <v>26</v>
      </c>
      <c r="L143" s="9" t="s">
        <v>26</v>
      </c>
      <c r="M143" s="9"/>
      <c r="N143" s="9" t="s">
        <v>1238</v>
      </c>
      <c r="O143" s="9" t="s">
        <v>1239</v>
      </c>
      <c r="P143" s="9" t="s">
        <v>1240</v>
      </c>
      <c r="Q143" s="11" t="s">
        <v>1241</v>
      </c>
      <c r="R143" s="9" t="s">
        <v>34</v>
      </c>
      <c r="S143" s="9" t="s">
        <v>1242</v>
      </c>
      <c r="T143" s="9" t="s">
        <v>47</v>
      </c>
      <c r="U143" s="11" t="s">
        <v>36</v>
      </c>
      <c r="V143" s="11" t="s">
        <v>35</v>
      </c>
      <c r="W143" s="11" t="s">
        <v>118</v>
      </c>
      <c r="X143" s="11" t="s">
        <v>35</v>
      </c>
      <c r="Y143" s="11" t="s">
        <v>118</v>
      </c>
      <c r="Z143" s="11" t="s">
        <v>1179</v>
      </c>
      <c r="AA143" s="11" t="s">
        <v>1243</v>
      </c>
      <c r="AB143" s="14"/>
    </row>
    <row r="144" spans="1:28" s="7" customFormat="1" ht="18" customHeight="1">
      <c r="A144" s="8">
        <v>982</v>
      </c>
      <c r="B144" s="9" t="s">
        <v>1267</v>
      </c>
      <c r="C144" s="9" t="s">
        <v>1268</v>
      </c>
      <c r="D144" s="9" t="s">
        <v>734</v>
      </c>
      <c r="E144" s="9" t="s">
        <v>1269</v>
      </c>
      <c r="F144" s="9">
        <v>74.5</v>
      </c>
      <c r="G144" s="9">
        <v>509</v>
      </c>
      <c r="H144" s="9">
        <v>81</v>
      </c>
      <c r="I144" s="2">
        <f t="shared" si="4"/>
        <v>77.75</v>
      </c>
      <c r="J144" s="2">
        <f t="shared" si="5"/>
        <v>65</v>
      </c>
      <c r="K144" s="10" t="s">
        <v>26</v>
      </c>
      <c r="L144" s="9" t="s">
        <v>74</v>
      </c>
      <c r="M144" s="9"/>
      <c r="N144" s="9" t="s">
        <v>1270</v>
      </c>
      <c r="O144" s="9" t="s">
        <v>1271</v>
      </c>
      <c r="P144" s="9" t="s">
        <v>1272</v>
      </c>
      <c r="Q144" s="11" t="s">
        <v>1273</v>
      </c>
      <c r="R144" s="9" t="s">
        <v>34</v>
      </c>
      <c r="S144" s="9" t="s">
        <v>88</v>
      </c>
      <c r="T144" s="9" t="s">
        <v>47</v>
      </c>
      <c r="U144" s="11" t="s">
        <v>36</v>
      </c>
      <c r="V144" s="11" t="s">
        <v>36</v>
      </c>
      <c r="W144" s="11" t="s">
        <v>118</v>
      </c>
      <c r="X144" s="11" t="s">
        <v>35</v>
      </c>
      <c r="Y144" s="11" t="s">
        <v>118</v>
      </c>
      <c r="Z144" s="11" t="s">
        <v>1274</v>
      </c>
      <c r="AA144" s="11" t="s">
        <v>1275</v>
      </c>
      <c r="AB144" s="14"/>
    </row>
    <row r="145" spans="1:28" s="7" customFormat="1" ht="18" customHeight="1">
      <c r="A145" s="8">
        <v>260</v>
      </c>
      <c r="B145" s="9" t="s">
        <v>1319</v>
      </c>
      <c r="C145" s="9" t="s">
        <v>1320</v>
      </c>
      <c r="D145" s="9" t="s">
        <v>734</v>
      </c>
      <c r="E145" s="9" t="s">
        <v>1321</v>
      </c>
      <c r="F145" s="9">
        <v>73.5</v>
      </c>
      <c r="G145" s="9">
        <v>613</v>
      </c>
      <c r="H145" s="9">
        <v>82</v>
      </c>
      <c r="I145" s="2">
        <f t="shared" si="4"/>
        <v>77.75</v>
      </c>
      <c r="J145" s="2">
        <f t="shared" si="5"/>
        <v>65</v>
      </c>
      <c r="K145" s="10" t="s">
        <v>26</v>
      </c>
      <c r="L145" s="9" t="s">
        <v>1322</v>
      </c>
      <c r="M145" s="9"/>
      <c r="N145" s="9" t="s">
        <v>1323</v>
      </c>
      <c r="O145" s="9" t="s">
        <v>1324</v>
      </c>
      <c r="P145" s="9" t="s">
        <v>1325</v>
      </c>
      <c r="Q145" s="11" t="s">
        <v>411</v>
      </c>
      <c r="R145" s="9" t="s">
        <v>34</v>
      </c>
      <c r="S145" s="9" t="s">
        <v>1326</v>
      </c>
      <c r="T145" s="9" t="s">
        <v>32</v>
      </c>
      <c r="U145" s="11" t="s">
        <v>35</v>
      </c>
      <c r="V145" s="11" t="s">
        <v>36</v>
      </c>
      <c r="W145" s="11" t="s">
        <v>118</v>
      </c>
      <c r="X145" s="11" t="s">
        <v>35</v>
      </c>
      <c r="Y145" s="11" t="s">
        <v>36</v>
      </c>
      <c r="Z145" s="11" t="s">
        <v>1327</v>
      </c>
      <c r="AA145" s="11" t="s">
        <v>1328</v>
      </c>
      <c r="AB145" s="14"/>
    </row>
    <row r="146" spans="1:28" s="7" customFormat="1" ht="18" customHeight="1">
      <c r="A146" s="8">
        <v>4053</v>
      </c>
      <c r="B146" s="9" t="s">
        <v>1356</v>
      </c>
      <c r="C146" s="9" t="s">
        <v>1357</v>
      </c>
      <c r="D146" s="9" t="s">
        <v>734</v>
      </c>
      <c r="E146" s="9" t="s">
        <v>1358</v>
      </c>
      <c r="F146" s="9">
        <v>73</v>
      </c>
      <c r="G146" s="9">
        <v>423</v>
      </c>
      <c r="H146" s="9">
        <v>82.4</v>
      </c>
      <c r="I146" s="2">
        <f t="shared" si="4"/>
        <v>77.7</v>
      </c>
      <c r="J146" s="2">
        <f t="shared" si="5"/>
        <v>67</v>
      </c>
      <c r="K146" s="10" t="s">
        <v>26</v>
      </c>
      <c r="L146" s="9" t="s">
        <v>74</v>
      </c>
      <c r="M146" s="9"/>
      <c r="N146" s="9" t="s">
        <v>1359</v>
      </c>
      <c r="O146" s="9" t="s">
        <v>1360</v>
      </c>
      <c r="P146" s="9" t="s">
        <v>1361</v>
      </c>
      <c r="Q146" s="11" t="s">
        <v>201</v>
      </c>
      <c r="R146" s="9" t="s">
        <v>34</v>
      </c>
      <c r="S146" s="9" t="s">
        <v>228</v>
      </c>
      <c r="T146" s="9" t="s">
        <v>34</v>
      </c>
      <c r="U146" s="11" t="s">
        <v>35</v>
      </c>
      <c r="V146" s="11" t="s">
        <v>36</v>
      </c>
      <c r="W146" s="11" t="s">
        <v>59</v>
      </c>
      <c r="X146" s="11" t="s">
        <v>35</v>
      </c>
      <c r="Y146" s="11" t="s">
        <v>59</v>
      </c>
      <c r="Z146" s="11" t="s">
        <v>1362</v>
      </c>
      <c r="AA146" s="11" t="s">
        <v>1363</v>
      </c>
      <c r="AB146" s="14"/>
    </row>
    <row r="147" spans="1:28" s="7" customFormat="1" ht="18" customHeight="1">
      <c r="A147" s="8">
        <v>3832</v>
      </c>
      <c r="B147" s="9" t="s">
        <v>1731</v>
      </c>
      <c r="C147" s="9" t="s">
        <v>1732</v>
      </c>
      <c r="D147" s="9" t="s">
        <v>734</v>
      </c>
      <c r="E147" s="9" t="s">
        <v>1733</v>
      </c>
      <c r="F147" s="9">
        <v>74</v>
      </c>
      <c r="G147" s="9">
        <v>504</v>
      </c>
      <c r="H147" s="9">
        <v>81.400000000000006</v>
      </c>
      <c r="I147" s="2">
        <f t="shared" si="4"/>
        <v>77.7</v>
      </c>
      <c r="J147" s="2">
        <f t="shared" si="5"/>
        <v>67</v>
      </c>
      <c r="K147" s="9" t="s">
        <v>53</v>
      </c>
      <c r="L147" s="10" t="s">
        <v>26</v>
      </c>
      <c r="M147" s="10"/>
      <c r="N147" s="9" t="s">
        <v>1734</v>
      </c>
      <c r="O147" s="9" t="s">
        <v>1735</v>
      </c>
      <c r="P147" s="9" t="s">
        <v>1736</v>
      </c>
      <c r="Q147" s="11" t="s">
        <v>1737</v>
      </c>
      <c r="R147" s="9" t="s">
        <v>32</v>
      </c>
      <c r="S147" s="9" t="s">
        <v>320</v>
      </c>
      <c r="T147" s="9" t="s">
        <v>47</v>
      </c>
      <c r="U147" s="11" t="s">
        <v>59</v>
      </c>
      <c r="V147" s="11" t="s">
        <v>35</v>
      </c>
      <c r="W147" s="11" t="s">
        <v>118</v>
      </c>
      <c r="X147" s="11" t="s">
        <v>35</v>
      </c>
      <c r="Y147" s="11" t="s">
        <v>118</v>
      </c>
      <c r="Z147" s="11" t="s">
        <v>928</v>
      </c>
      <c r="AA147" s="11" t="s">
        <v>1738</v>
      </c>
      <c r="AB147" s="14"/>
    </row>
    <row r="148" spans="1:28" s="7" customFormat="1" ht="18" customHeight="1">
      <c r="A148" s="8">
        <v>1674</v>
      </c>
      <c r="B148" s="9" t="s">
        <v>1501</v>
      </c>
      <c r="C148" s="9" t="s">
        <v>1502</v>
      </c>
      <c r="D148" s="9" t="s">
        <v>734</v>
      </c>
      <c r="E148" s="9" t="s">
        <v>1503</v>
      </c>
      <c r="F148" s="9">
        <v>70.5</v>
      </c>
      <c r="G148" s="9">
        <v>409</v>
      </c>
      <c r="H148" s="9">
        <v>84.8</v>
      </c>
      <c r="I148" s="2">
        <f t="shared" si="4"/>
        <v>77.650000000000006</v>
      </c>
      <c r="J148" s="2">
        <f t="shared" si="5"/>
        <v>69</v>
      </c>
      <c r="K148" s="10" t="s">
        <v>26</v>
      </c>
      <c r="L148" s="9" t="s">
        <v>26</v>
      </c>
      <c r="M148" s="9"/>
      <c r="N148" s="9" t="s">
        <v>1504</v>
      </c>
      <c r="O148" s="9" t="s">
        <v>1505</v>
      </c>
      <c r="P148" s="9" t="s">
        <v>1506</v>
      </c>
      <c r="Q148" s="11" t="s">
        <v>1507</v>
      </c>
      <c r="R148" s="9" t="s">
        <v>34</v>
      </c>
      <c r="S148" s="9" t="s">
        <v>714</v>
      </c>
      <c r="T148" s="9" t="s">
        <v>34</v>
      </c>
      <c r="U148" s="11" t="s">
        <v>35</v>
      </c>
      <c r="V148" s="11" t="s">
        <v>36</v>
      </c>
      <c r="W148" s="11" t="s">
        <v>36</v>
      </c>
      <c r="X148" s="11" t="s">
        <v>35</v>
      </c>
      <c r="Y148" s="11" t="s">
        <v>118</v>
      </c>
      <c r="Z148" s="11" t="s">
        <v>1508</v>
      </c>
      <c r="AA148" s="11" t="s">
        <v>1509</v>
      </c>
      <c r="AB148" s="14"/>
    </row>
    <row r="149" spans="1:28" s="7" customFormat="1" ht="18" customHeight="1">
      <c r="A149" s="8">
        <v>1798</v>
      </c>
      <c r="B149" s="9" t="s">
        <v>1172</v>
      </c>
      <c r="C149" s="9" t="s">
        <v>1173</v>
      </c>
      <c r="D149" s="9" t="s">
        <v>734</v>
      </c>
      <c r="E149" s="9" t="s">
        <v>1174</v>
      </c>
      <c r="F149" s="9">
        <v>76</v>
      </c>
      <c r="G149" s="9">
        <v>324</v>
      </c>
      <c r="H149" s="9">
        <v>78.8</v>
      </c>
      <c r="I149" s="2">
        <f t="shared" si="4"/>
        <v>77.400000000000006</v>
      </c>
      <c r="J149" s="2">
        <f t="shared" si="5"/>
        <v>70</v>
      </c>
      <c r="K149" s="10" t="s">
        <v>26</v>
      </c>
      <c r="L149" s="9" t="s">
        <v>53</v>
      </c>
      <c r="M149" s="9"/>
      <c r="N149" s="9" t="s">
        <v>1175</v>
      </c>
      <c r="O149" s="9" t="s">
        <v>1176</v>
      </c>
      <c r="P149" s="9" t="s">
        <v>1177</v>
      </c>
      <c r="Q149" s="11" t="s">
        <v>192</v>
      </c>
      <c r="R149" s="9" t="s">
        <v>34</v>
      </c>
      <c r="S149" s="9" t="s">
        <v>1178</v>
      </c>
      <c r="T149" s="9" t="s">
        <v>47</v>
      </c>
      <c r="U149" s="11" t="s">
        <v>36</v>
      </c>
      <c r="V149" s="11" t="s">
        <v>35</v>
      </c>
      <c r="W149" s="11" t="s">
        <v>118</v>
      </c>
      <c r="X149" s="11" t="s">
        <v>35</v>
      </c>
      <c r="Y149" s="11" t="s">
        <v>118</v>
      </c>
      <c r="Z149" s="11" t="s">
        <v>1179</v>
      </c>
      <c r="AA149" s="11" t="s">
        <v>1180</v>
      </c>
      <c r="AB149" s="13"/>
    </row>
    <row r="150" spans="1:28" s="7" customFormat="1" ht="18" customHeight="1">
      <c r="A150" s="8">
        <v>870</v>
      </c>
      <c r="B150" s="9" t="s">
        <v>1816</v>
      </c>
      <c r="C150" s="9" t="s">
        <v>1817</v>
      </c>
      <c r="D150" s="9" t="s">
        <v>734</v>
      </c>
      <c r="E150" s="9" t="s">
        <v>1818</v>
      </c>
      <c r="F150" s="9">
        <v>72.5</v>
      </c>
      <c r="G150" s="9">
        <v>522</v>
      </c>
      <c r="H150" s="9">
        <v>82</v>
      </c>
      <c r="I150" s="2">
        <f t="shared" si="4"/>
        <v>77.25</v>
      </c>
      <c r="J150" s="2">
        <f t="shared" si="5"/>
        <v>71</v>
      </c>
      <c r="K150" s="9" t="s">
        <v>53</v>
      </c>
      <c r="L150" s="10" t="s">
        <v>26</v>
      </c>
      <c r="M150" s="10"/>
      <c r="N150" s="9" t="s">
        <v>1819</v>
      </c>
      <c r="O150" s="9" t="s">
        <v>1820</v>
      </c>
      <c r="P150" s="9" t="s">
        <v>1821</v>
      </c>
      <c r="Q150" s="11" t="s">
        <v>192</v>
      </c>
      <c r="R150" s="9" t="s">
        <v>32</v>
      </c>
      <c r="S150" s="9" t="s">
        <v>78</v>
      </c>
      <c r="T150" s="9" t="s">
        <v>47</v>
      </c>
      <c r="U150" s="11" t="s">
        <v>36</v>
      </c>
      <c r="V150" s="11" t="s">
        <v>35</v>
      </c>
      <c r="W150" s="11" t="s">
        <v>118</v>
      </c>
      <c r="X150" s="11" t="s">
        <v>35</v>
      </c>
      <c r="Y150" s="11" t="s">
        <v>118</v>
      </c>
      <c r="Z150" s="11" t="s">
        <v>310</v>
      </c>
      <c r="AA150" s="11" t="s">
        <v>1822</v>
      </c>
      <c r="AB150" s="14"/>
    </row>
    <row r="151" spans="1:28" s="7" customFormat="1" ht="18" customHeight="1">
      <c r="A151" s="8">
        <v>1343</v>
      </c>
      <c r="B151" s="9" t="s">
        <v>1388</v>
      </c>
      <c r="C151" s="9" t="s">
        <v>1389</v>
      </c>
      <c r="D151" s="9" t="s">
        <v>734</v>
      </c>
      <c r="E151" s="9" t="s">
        <v>1390</v>
      </c>
      <c r="F151" s="9">
        <v>72.5</v>
      </c>
      <c r="G151" s="9">
        <v>414</v>
      </c>
      <c r="H151" s="9">
        <v>81.599999999999994</v>
      </c>
      <c r="I151" s="2">
        <f t="shared" si="4"/>
        <v>77.05</v>
      </c>
      <c r="J151" s="2">
        <f t="shared" si="5"/>
        <v>72</v>
      </c>
      <c r="K151" s="10" t="s">
        <v>26</v>
      </c>
      <c r="L151" s="9" t="s">
        <v>1391</v>
      </c>
      <c r="M151" s="9"/>
      <c r="N151" s="9" t="s">
        <v>1392</v>
      </c>
      <c r="O151" s="9" t="s">
        <v>1393</v>
      </c>
      <c r="P151" s="9" t="s">
        <v>1394</v>
      </c>
      <c r="Q151" s="11" t="s">
        <v>1395</v>
      </c>
      <c r="R151" s="9" t="s">
        <v>34</v>
      </c>
      <c r="S151" s="9" t="s">
        <v>1396</v>
      </c>
      <c r="T151" s="9" t="s">
        <v>47</v>
      </c>
      <c r="U151" s="11" t="s">
        <v>36</v>
      </c>
      <c r="V151" s="11" t="s">
        <v>35</v>
      </c>
      <c r="W151" s="11" t="s">
        <v>118</v>
      </c>
      <c r="X151" s="11" t="s">
        <v>35</v>
      </c>
      <c r="Y151" s="11" t="s">
        <v>36</v>
      </c>
      <c r="Z151" s="11" t="s">
        <v>1397</v>
      </c>
      <c r="AA151" s="11" t="s">
        <v>1398</v>
      </c>
      <c r="AB151" s="14"/>
    </row>
    <row r="152" spans="1:28" s="7" customFormat="1" ht="18" customHeight="1">
      <c r="A152" s="8">
        <v>2825</v>
      </c>
      <c r="B152" s="9" t="s">
        <v>1312</v>
      </c>
      <c r="C152" s="9" t="s">
        <v>1313</v>
      </c>
      <c r="D152" s="9" t="s">
        <v>734</v>
      </c>
      <c r="E152" s="9" t="s">
        <v>1314</v>
      </c>
      <c r="F152" s="9">
        <v>74</v>
      </c>
      <c r="G152" s="9">
        <v>507</v>
      </c>
      <c r="H152" s="9">
        <v>80</v>
      </c>
      <c r="I152" s="2">
        <f t="shared" si="4"/>
        <v>77</v>
      </c>
      <c r="J152" s="2">
        <f t="shared" si="5"/>
        <v>73</v>
      </c>
      <c r="K152" s="10" t="s">
        <v>26</v>
      </c>
      <c r="L152" s="9" t="s">
        <v>53</v>
      </c>
      <c r="M152" s="9"/>
      <c r="N152" s="9" t="s">
        <v>1315</v>
      </c>
      <c r="O152" s="9" t="s">
        <v>1316</v>
      </c>
      <c r="P152" s="9" t="s">
        <v>1317</v>
      </c>
      <c r="Q152" s="11" t="s">
        <v>192</v>
      </c>
      <c r="R152" s="9" t="s">
        <v>32</v>
      </c>
      <c r="S152" s="9" t="s">
        <v>638</v>
      </c>
      <c r="T152" s="9" t="s">
        <v>47</v>
      </c>
      <c r="U152" s="11" t="s">
        <v>36</v>
      </c>
      <c r="V152" s="11" t="s">
        <v>35</v>
      </c>
      <c r="W152" s="11" t="s">
        <v>118</v>
      </c>
      <c r="X152" s="11" t="s">
        <v>35</v>
      </c>
      <c r="Y152" s="11" t="s">
        <v>35</v>
      </c>
      <c r="Z152" s="11" t="s">
        <v>69</v>
      </c>
      <c r="AA152" s="11" t="s">
        <v>1318</v>
      </c>
      <c r="AB152" s="14"/>
    </row>
    <row r="153" spans="1:28" s="7" customFormat="1" ht="18" customHeight="1">
      <c r="A153" s="8">
        <v>2179</v>
      </c>
      <c r="B153" s="9" t="s">
        <v>1463</v>
      </c>
      <c r="C153" s="9" t="s">
        <v>1464</v>
      </c>
      <c r="D153" s="9" t="s">
        <v>734</v>
      </c>
      <c r="E153" s="9" t="s">
        <v>1465</v>
      </c>
      <c r="F153" s="9">
        <v>71</v>
      </c>
      <c r="G153" s="9">
        <v>612</v>
      </c>
      <c r="H153" s="9">
        <v>83</v>
      </c>
      <c r="I153" s="2">
        <f t="shared" si="4"/>
        <v>77</v>
      </c>
      <c r="J153" s="2">
        <f t="shared" si="5"/>
        <v>73</v>
      </c>
      <c r="K153" s="10" t="s">
        <v>26</v>
      </c>
      <c r="L153" s="9" t="s">
        <v>26</v>
      </c>
      <c r="M153" s="9"/>
      <c r="N153" s="9" t="s">
        <v>1466</v>
      </c>
      <c r="O153" s="9" t="s">
        <v>1467</v>
      </c>
      <c r="P153" s="9" t="s">
        <v>1468</v>
      </c>
      <c r="Q153" s="11" t="s">
        <v>524</v>
      </c>
      <c r="R153" s="9" t="s">
        <v>34</v>
      </c>
      <c r="S153" s="9" t="s">
        <v>821</v>
      </c>
      <c r="T153" s="9" t="s">
        <v>34</v>
      </c>
      <c r="U153" s="11" t="s">
        <v>35</v>
      </c>
      <c r="V153" s="11" t="s">
        <v>36</v>
      </c>
      <c r="W153" s="11" t="s">
        <v>118</v>
      </c>
      <c r="X153" s="11" t="s">
        <v>35</v>
      </c>
      <c r="Y153" s="11" t="s">
        <v>36</v>
      </c>
      <c r="Z153" s="11" t="s">
        <v>1446</v>
      </c>
      <c r="AA153" s="11" t="s">
        <v>1469</v>
      </c>
      <c r="AB153" s="14"/>
    </row>
    <row r="154" spans="1:28" s="7" customFormat="1" ht="18" customHeight="1">
      <c r="A154" s="8">
        <v>2496</v>
      </c>
      <c r="B154" s="9" t="s">
        <v>1283</v>
      </c>
      <c r="C154" s="9" t="s">
        <v>1284</v>
      </c>
      <c r="D154" s="9" t="s">
        <v>734</v>
      </c>
      <c r="E154" s="9" t="s">
        <v>1285</v>
      </c>
      <c r="F154" s="9">
        <v>74.5</v>
      </c>
      <c r="G154" s="9">
        <v>523</v>
      </c>
      <c r="H154" s="9">
        <v>79.2</v>
      </c>
      <c r="I154" s="2">
        <f t="shared" si="4"/>
        <v>76.849999999999994</v>
      </c>
      <c r="J154" s="2">
        <f t="shared" si="5"/>
        <v>75</v>
      </c>
      <c r="K154" s="10" t="s">
        <v>26</v>
      </c>
      <c r="L154" s="9" t="s">
        <v>279</v>
      </c>
      <c r="M154" s="9"/>
      <c r="N154" s="9" t="s">
        <v>1286</v>
      </c>
      <c r="O154" s="9" t="s">
        <v>1287</v>
      </c>
      <c r="P154" s="9" t="s">
        <v>1288</v>
      </c>
      <c r="Q154" s="11" t="s">
        <v>411</v>
      </c>
      <c r="R154" s="9" t="s">
        <v>34</v>
      </c>
      <c r="S154" s="9" t="s">
        <v>320</v>
      </c>
      <c r="T154" s="9" t="s">
        <v>47</v>
      </c>
      <c r="U154" s="11" t="s">
        <v>36</v>
      </c>
      <c r="V154" s="11" t="s">
        <v>35</v>
      </c>
      <c r="W154" s="11" t="s">
        <v>118</v>
      </c>
      <c r="X154" s="11" t="s">
        <v>35</v>
      </c>
      <c r="Y154" s="11" t="s">
        <v>36</v>
      </c>
      <c r="Z154" s="11" t="s">
        <v>1160</v>
      </c>
      <c r="AA154" s="11" t="s">
        <v>1289</v>
      </c>
      <c r="AB154" s="14"/>
    </row>
    <row r="155" spans="1:28" s="7" customFormat="1" ht="18" customHeight="1">
      <c r="A155" s="8">
        <v>495</v>
      </c>
      <c r="B155" s="9" t="s">
        <v>1380</v>
      </c>
      <c r="C155" s="9" t="s">
        <v>1381</v>
      </c>
      <c r="D155" s="9" t="s">
        <v>734</v>
      </c>
      <c r="E155" s="9" t="s">
        <v>1382</v>
      </c>
      <c r="F155" s="9">
        <v>72.5</v>
      </c>
      <c r="G155" s="9">
        <v>605</v>
      </c>
      <c r="H155" s="9">
        <v>81.2</v>
      </c>
      <c r="I155" s="2">
        <f t="shared" si="4"/>
        <v>76.849999999999994</v>
      </c>
      <c r="J155" s="2">
        <f t="shared" si="5"/>
        <v>75</v>
      </c>
      <c r="K155" s="10" t="s">
        <v>26</v>
      </c>
      <c r="L155" s="9" t="s">
        <v>53</v>
      </c>
      <c r="M155" s="9"/>
      <c r="N155" s="9" t="s">
        <v>1383</v>
      </c>
      <c r="O155" s="9" t="s">
        <v>1384</v>
      </c>
      <c r="P155" s="9" t="s">
        <v>1385</v>
      </c>
      <c r="Q155" s="11" t="s">
        <v>68</v>
      </c>
      <c r="R155" s="9" t="s">
        <v>32</v>
      </c>
      <c r="S155" s="9" t="s">
        <v>1386</v>
      </c>
      <c r="T155" s="9" t="s">
        <v>47</v>
      </c>
      <c r="U155" s="11" t="s">
        <v>36</v>
      </c>
      <c r="V155" s="11" t="s">
        <v>35</v>
      </c>
      <c r="W155" s="11" t="s">
        <v>59</v>
      </c>
      <c r="X155" s="11" t="s">
        <v>35</v>
      </c>
      <c r="Y155" s="11" t="s">
        <v>36</v>
      </c>
      <c r="Z155" s="11" t="s">
        <v>762</v>
      </c>
      <c r="AA155" s="11" t="s">
        <v>1387</v>
      </c>
      <c r="AB155" s="14"/>
    </row>
    <row r="156" spans="1:28" s="7" customFormat="1" ht="18" customHeight="1">
      <c r="A156" s="8">
        <v>681</v>
      </c>
      <c r="B156" s="9" t="s">
        <v>1809</v>
      </c>
      <c r="C156" s="9" t="s">
        <v>1810</v>
      </c>
      <c r="D156" s="9" t="s">
        <v>734</v>
      </c>
      <c r="E156" s="9" t="s">
        <v>1811</v>
      </c>
      <c r="F156" s="9">
        <v>72.5</v>
      </c>
      <c r="G156" s="9">
        <v>610</v>
      </c>
      <c r="H156" s="9">
        <v>81.2</v>
      </c>
      <c r="I156" s="2">
        <f t="shared" si="4"/>
        <v>76.849999999999994</v>
      </c>
      <c r="J156" s="2">
        <f t="shared" si="5"/>
        <v>75</v>
      </c>
      <c r="K156" s="9" t="s">
        <v>53</v>
      </c>
      <c r="L156" s="10" t="s">
        <v>26</v>
      </c>
      <c r="M156" s="10"/>
      <c r="N156" s="9" t="s">
        <v>1812</v>
      </c>
      <c r="O156" s="9" t="s">
        <v>1813</v>
      </c>
      <c r="P156" s="9" t="s">
        <v>1814</v>
      </c>
      <c r="Q156" s="11" t="s">
        <v>68</v>
      </c>
      <c r="R156" s="9" t="s">
        <v>32</v>
      </c>
      <c r="S156" s="9" t="s">
        <v>228</v>
      </c>
      <c r="T156" s="9" t="s">
        <v>32</v>
      </c>
      <c r="U156" s="11" t="s">
        <v>35</v>
      </c>
      <c r="V156" s="11" t="s">
        <v>35</v>
      </c>
      <c r="W156" s="11" t="s">
        <v>59</v>
      </c>
      <c r="X156" s="11" t="s">
        <v>35</v>
      </c>
      <c r="Y156" s="11" t="s">
        <v>35</v>
      </c>
      <c r="Z156" s="11" t="s">
        <v>79</v>
      </c>
      <c r="AA156" s="11" t="s">
        <v>1815</v>
      </c>
      <c r="AB156" s="14"/>
    </row>
    <row r="157" spans="1:28" s="7" customFormat="1" ht="18" customHeight="1">
      <c r="A157" s="8">
        <v>676</v>
      </c>
      <c r="B157" s="9" t="s">
        <v>1753</v>
      </c>
      <c r="C157" s="9" t="s">
        <v>1754</v>
      </c>
      <c r="D157" s="9" t="s">
        <v>734</v>
      </c>
      <c r="E157" s="9" t="s">
        <v>1755</v>
      </c>
      <c r="F157" s="9">
        <v>73.5</v>
      </c>
      <c r="G157" s="9">
        <v>515</v>
      </c>
      <c r="H157" s="9">
        <v>80</v>
      </c>
      <c r="I157" s="2">
        <f t="shared" si="4"/>
        <v>76.75</v>
      </c>
      <c r="J157" s="2">
        <f t="shared" si="5"/>
        <v>78</v>
      </c>
      <c r="K157" s="9" t="s">
        <v>53</v>
      </c>
      <c r="L157" s="10" t="s">
        <v>26</v>
      </c>
      <c r="M157" s="10"/>
      <c r="N157" s="9" t="s">
        <v>1756</v>
      </c>
      <c r="O157" s="9" t="s">
        <v>1757</v>
      </c>
      <c r="P157" s="9" t="s">
        <v>1758</v>
      </c>
      <c r="Q157" s="11" t="s">
        <v>192</v>
      </c>
      <c r="R157" s="9" t="s">
        <v>32</v>
      </c>
      <c r="S157" s="9" t="s">
        <v>58</v>
      </c>
      <c r="T157" s="9" t="s">
        <v>47</v>
      </c>
      <c r="U157" s="11" t="s">
        <v>36</v>
      </c>
      <c r="V157" s="11" t="s">
        <v>35</v>
      </c>
      <c r="W157" s="11" t="s">
        <v>118</v>
      </c>
      <c r="X157" s="11" t="s">
        <v>35</v>
      </c>
      <c r="Y157" s="11" t="s">
        <v>35</v>
      </c>
      <c r="Z157" s="11" t="s">
        <v>69</v>
      </c>
      <c r="AA157" s="11" t="s">
        <v>1759</v>
      </c>
      <c r="AB157" s="14"/>
    </row>
    <row r="158" spans="1:28" s="7" customFormat="1" ht="18" customHeight="1">
      <c r="A158" s="8">
        <v>2982</v>
      </c>
      <c r="B158" s="9" t="s">
        <v>1777</v>
      </c>
      <c r="C158" s="9" t="s">
        <v>1778</v>
      </c>
      <c r="D158" s="9" t="s">
        <v>734</v>
      </c>
      <c r="E158" s="9" t="s">
        <v>1779</v>
      </c>
      <c r="F158" s="9">
        <v>73.5</v>
      </c>
      <c r="G158" s="9">
        <v>425</v>
      </c>
      <c r="H158" s="9">
        <v>79.8</v>
      </c>
      <c r="I158" s="2">
        <f t="shared" si="4"/>
        <v>76.650000000000006</v>
      </c>
      <c r="J158" s="2">
        <f t="shared" si="5"/>
        <v>79</v>
      </c>
      <c r="K158" s="9" t="s">
        <v>53</v>
      </c>
      <c r="L158" s="10" t="s">
        <v>26</v>
      </c>
      <c r="M158" s="10"/>
      <c r="N158" s="9" t="s">
        <v>1780</v>
      </c>
      <c r="O158" s="9" t="s">
        <v>1781</v>
      </c>
      <c r="P158" s="9" t="s">
        <v>1782</v>
      </c>
      <c r="Q158" s="11" t="s">
        <v>411</v>
      </c>
      <c r="R158" s="9" t="s">
        <v>32</v>
      </c>
      <c r="S158" s="9" t="s">
        <v>1783</v>
      </c>
      <c r="T158" s="9" t="s">
        <v>47</v>
      </c>
      <c r="U158" s="11" t="s">
        <v>36</v>
      </c>
      <c r="V158" s="11" t="s">
        <v>35</v>
      </c>
      <c r="W158" s="11" t="s">
        <v>118</v>
      </c>
      <c r="X158" s="11" t="s">
        <v>35</v>
      </c>
      <c r="Y158" s="11" t="s">
        <v>36</v>
      </c>
      <c r="Z158" s="11" t="s">
        <v>1160</v>
      </c>
      <c r="AA158" s="11" t="s">
        <v>1784</v>
      </c>
      <c r="AB158" s="14"/>
    </row>
    <row r="159" spans="1:28" s="7" customFormat="1" ht="18" customHeight="1">
      <c r="A159" s="8">
        <v>2873</v>
      </c>
      <c r="B159" s="9" t="s">
        <v>1399</v>
      </c>
      <c r="C159" s="9" t="s">
        <v>1400</v>
      </c>
      <c r="D159" s="9" t="s">
        <v>734</v>
      </c>
      <c r="E159" s="9" t="s">
        <v>1401</v>
      </c>
      <c r="F159" s="9">
        <v>72.5</v>
      </c>
      <c r="G159" s="9">
        <v>506</v>
      </c>
      <c r="H159" s="9">
        <v>80.599999999999994</v>
      </c>
      <c r="I159" s="2">
        <f t="shared" si="4"/>
        <v>76.55</v>
      </c>
      <c r="J159" s="2">
        <f t="shared" si="5"/>
        <v>80</v>
      </c>
      <c r="K159" s="10" t="s">
        <v>26</v>
      </c>
      <c r="L159" s="9" t="s">
        <v>26</v>
      </c>
      <c r="M159" s="9"/>
      <c r="N159" s="9" t="s">
        <v>1402</v>
      </c>
      <c r="O159" s="9" t="s">
        <v>1403</v>
      </c>
      <c r="P159" s="9" t="s">
        <v>1404</v>
      </c>
      <c r="Q159" s="11" t="s">
        <v>1405</v>
      </c>
      <c r="R159" s="9" t="s">
        <v>34</v>
      </c>
      <c r="S159" s="9" t="s">
        <v>88</v>
      </c>
      <c r="T159" s="9" t="s">
        <v>47</v>
      </c>
      <c r="U159" s="11" t="s">
        <v>36</v>
      </c>
      <c r="V159" s="11" t="s">
        <v>36</v>
      </c>
      <c r="W159" s="11" t="s">
        <v>36</v>
      </c>
      <c r="X159" s="11" t="s">
        <v>35</v>
      </c>
      <c r="Y159" s="11" t="s">
        <v>118</v>
      </c>
      <c r="Z159" s="11" t="s">
        <v>1406</v>
      </c>
      <c r="AA159" s="11" t="s">
        <v>1407</v>
      </c>
      <c r="AB159" s="14"/>
    </row>
    <row r="160" spans="1:28" s="7" customFormat="1" ht="18" customHeight="1">
      <c r="A160" s="8">
        <v>4114</v>
      </c>
      <c r="B160" s="9" t="s">
        <v>1260</v>
      </c>
      <c r="C160" s="9" t="s">
        <v>1261</v>
      </c>
      <c r="D160" s="9" t="s">
        <v>734</v>
      </c>
      <c r="E160" s="9" t="s">
        <v>1262</v>
      </c>
      <c r="F160" s="9">
        <v>75</v>
      </c>
      <c r="G160" s="9">
        <v>323</v>
      </c>
      <c r="H160" s="9">
        <v>78</v>
      </c>
      <c r="I160" s="2">
        <f t="shared" si="4"/>
        <v>76.5</v>
      </c>
      <c r="J160" s="2">
        <f t="shared" si="5"/>
        <v>81</v>
      </c>
      <c r="K160" s="10" t="s">
        <v>26</v>
      </c>
      <c r="L160" s="9" t="s">
        <v>26</v>
      </c>
      <c r="M160" s="9"/>
      <c r="N160" s="9" t="s">
        <v>1263</v>
      </c>
      <c r="O160" s="9" t="s">
        <v>1264</v>
      </c>
      <c r="P160" s="9" t="s">
        <v>1265</v>
      </c>
      <c r="Q160" s="11" t="s">
        <v>411</v>
      </c>
      <c r="R160" s="9" t="s">
        <v>34</v>
      </c>
      <c r="S160" s="9" t="s">
        <v>588</v>
      </c>
      <c r="T160" s="9" t="s">
        <v>47</v>
      </c>
      <c r="U160" s="11" t="s">
        <v>59</v>
      </c>
      <c r="V160" s="11" t="s">
        <v>36</v>
      </c>
      <c r="W160" s="11" t="s">
        <v>118</v>
      </c>
      <c r="X160" s="11" t="s">
        <v>35</v>
      </c>
      <c r="Y160" s="11" t="s">
        <v>36</v>
      </c>
      <c r="Z160" s="11" t="s">
        <v>1160</v>
      </c>
      <c r="AA160" s="11" t="s">
        <v>1266</v>
      </c>
      <c r="AB160" s="13"/>
    </row>
    <row r="161" spans="1:28" s="7" customFormat="1" ht="18" customHeight="1">
      <c r="A161" s="8">
        <v>4826</v>
      </c>
      <c r="B161" s="9" t="s">
        <v>1479</v>
      </c>
      <c r="C161" s="9" t="s">
        <v>1480</v>
      </c>
      <c r="D161" s="9" t="s">
        <v>734</v>
      </c>
      <c r="E161" s="9" t="s">
        <v>1481</v>
      </c>
      <c r="F161" s="9">
        <v>71</v>
      </c>
      <c r="G161" s="9">
        <v>407</v>
      </c>
      <c r="H161" s="9">
        <v>81.400000000000006</v>
      </c>
      <c r="I161" s="2">
        <f t="shared" si="4"/>
        <v>76.2</v>
      </c>
      <c r="J161" s="2">
        <f t="shared" si="5"/>
        <v>82</v>
      </c>
      <c r="K161" s="10" t="s">
        <v>26</v>
      </c>
      <c r="L161" s="9" t="s">
        <v>26</v>
      </c>
      <c r="M161" s="9"/>
      <c r="N161" s="9" t="s">
        <v>1482</v>
      </c>
      <c r="O161" s="9" t="s">
        <v>1483</v>
      </c>
      <c r="P161" s="9" t="s">
        <v>1484</v>
      </c>
      <c r="Q161" s="11" t="s">
        <v>524</v>
      </c>
      <c r="R161" s="9" t="s">
        <v>34</v>
      </c>
      <c r="S161" s="9" t="s">
        <v>1396</v>
      </c>
      <c r="T161" s="9" t="s">
        <v>47</v>
      </c>
      <c r="U161" s="11" t="s">
        <v>36</v>
      </c>
      <c r="V161" s="11" t="s">
        <v>35</v>
      </c>
      <c r="W161" s="11" t="s">
        <v>59</v>
      </c>
      <c r="X161" s="11" t="s">
        <v>35</v>
      </c>
      <c r="Y161" s="11" t="s">
        <v>118</v>
      </c>
      <c r="Z161" s="11" t="s">
        <v>1055</v>
      </c>
      <c r="AA161" s="11" t="s">
        <v>1485</v>
      </c>
      <c r="AB161" s="14"/>
    </row>
    <row r="162" spans="1:28" s="7" customFormat="1" ht="18" customHeight="1">
      <c r="A162" s="8">
        <v>2339</v>
      </c>
      <c r="B162" s="9" t="s">
        <v>1557</v>
      </c>
      <c r="C162" s="9" t="s">
        <v>1558</v>
      </c>
      <c r="D162" s="9" t="s">
        <v>734</v>
      </c>
      <c r="E162" s="9" t="s">
        <v>1559</v>
      </c>
      <c r="F162" s="9">
        <v>69</v>
      </c>
      <c r="G162" s="9">
        <v>520</v>
      </c>
      <c r="H162" s="9">
        <v>83.4</v>
      </c>
      <c r="I162" s="2">
        <f t="shared" si="4"/>
        <v>76.2</v>
      </c>
      <c r="J162" s="2">
        <f t="shared" si="5"/>
        <v>82</v>
      </c>
      <c r="K162" s="10" t="s">
        <v>26</v>
      </c>
      <c r="L162" s="9" t="s">
        <v>26</v>
      </c>
      <c r="M162" s="9"/>
      <c r="N162" s="9" t="s">
        <v>1560</v>
      </c>
      <c r="O162" s="9" t="s">
        <v>1561</v>
      </c>
      <c r="P162" s="9" t="s">
        <v>1562</v>
      </c>
      <c r="Q162" s="11" t="s">
        <v>471</v>
      </c>
      <c r="R162" s="9" t="s">
        <v>34</v>
      </c>
      <c r="S162" s="9" t="s">
        <v>588</v>
      </c>
      <c r="T162" s="9" t="s">
        <v>32</v>
      </c>
      <c r="U162" s="11" t="s">
        <v>35</v>
      </c>
      <c r="V162" s="11" t="s">
        <v>35</v>
      </c>
      <c r="W162" s="11" t="s">
        <v>118</v>
      </c>
      <c r="X162" s="11" t="s">
        <v>35</v>
      </c>
      <c r="Y162" s="11" t="s">
        <v>59</v>
      </c>
      <c r="Z162" s="11" t="s">
        <v>1563</v>
      </c>
      <c r="AA162" s="11" t="s">
        <v>1564</v>
      </c>
      <c r="AB162" s="14"/>
    </row>
    <row r="163" spans="1:28" s="7" customFormat="1" ht="18" customHeight="1">
      <c r="A163" s="8">
        <v>2587</v>
      </c>
      <c r="B163" s="9" t="s">
        <v>1416</v>
      </c>
      <c r="C163" s="9" t="s">
        <v>1417</v>
      </c>
      <c r="D163" s="9" t="s">
        <v>734</v>
      </c>
      <c r="E163" s="9" t="s">
        <v>1418</v>
      </c>
      <c r="F163" s="9">
        <v>72</v>
      </c>
      <c r="G163" s="9">
        <v>321</v>
      </c>
      <c r="H163" s="9">
        <v>80.2</v>
      </c>
      <c r="I163" s="2">
        <f t="shared" si="4"/>
        <v>76.099999999999994</v>
      </c>
      <c r="J163" s="2">
        <f t="shared" si="5"/>
        <v>84</v>
      </c>
      <c r="K163" s="10" t="s">
        <v>26</v>
      </c>
      <c r="L163" s="9" t="s">
        <v>26</v>
      </c>
      <c r="M163" s="9"/>
      <c r="N163" s="9" t="s">
        <v>1419</v>
      </c>
      <c r="O163" s="9" t="s">
        <v>1420</v>
      </c>
      <c r="P163" s="9" t="s">
        <v>1421</v>
      </c>
      <c r="Q163" s="11" t="s">
        <v>497</v>
      </c>
      <c r="R163" s="9" t="s">
        <v>34</v>
      </c>
      <c r="S163" s="9" t="s">
        <v>1422</v>
      </c>
      <c r="T163" s="9" t="s">
        <v>47</v>
      </c>
      <c r="U163" s="11" t="s">
        <v>36</v>
      </c>
      <c r="V163" s="11" t="s">
        <v>35</v>
      </c>
      <c r="W163" s="11" t="s">
        <v>59</v>
      </c>
      <c r="X163" s="11" t="s">
        <v>35</v>
      </c>
      <c r="Y163" s="11" t="s">
        <v>36</v>
      </c>
      <c r="Z163" s="11" t="s">
        <v>516</v>
      </c>
      <c r="AA163" s="11" t="s">
        <v>1423</v>
      </c>
      <c r="AB163" s="13"/>
    </row>
    <row r="164" spans="1:28" s="7" customFormat="1" ht="18" customHeight="1">
      <c r="A164" s="8">
        <v>2312</v>
      </c>
      <c r="B164" s="9" t="s">
        <v>1536</v>
      </c>
      <c r="C164" s="9" t="s">
        <v>1537</v>
      </c>
      <c r="D164" s="9" t="s">
        <v>734</v>
      </c>
      <c r="E164" s="9" t="s">
        <v>1538</v>
      </c>
      <c r="F164" s="9">
        <v>70</v>
      </c>
      <c r="G164" s="9">
        <v>618</v>
      </c>
      <c r="H164" s="9">
        <v>82.2</v>
      </c>
      <c r="I164" s="2">
        <f t="shared" si="4"/>
        <v>76.099999999999994</v>
      </c>
      <c r="J164" s="2">
        <f t="shared" si="5"/>
        <v>84</v>
      </c>
      <c r="K164" s="10" t="s">
        <v>26</v>
      </c>
      <c r="L164" s="9" t="s">
        <v>26</v>
      </c>
      <c r="M164" s="9"/>
      <c r="N164" s="9" t="s">
        <v>1539</v>
      </c>
      <c r="O164" s="9" t="s">
        <v>1540</v>
      </c>
      <c r="P164" s="9" t="s">
        <v>1541</v>
      </c>
      <c r="Q164" s="11" t="s">
        <v>411</v>
      </c>
      <c r="R164" s="9" t="s">
        <v>32</v>
      </c>
      <c r="S164" s="9" t="s">
        <v>46</v>
      </c>
      <c r="T164" s="9" t="s">
        <v>47</v>
      </c>
      <c r="U164" s="11" t="s">
        <v>36</v>
      </c>
      <c r="V164" s="11" t="s">
        <v>35</v>
      </c>
      <c r="W164" s="11" t="s">
        <v>118</v>
      </c>
      <c r="X164" s="11" t="s">
        <v>35</v>
      </c>
      <c r="Y164" s="11" t="s">
        <v>36</v>
      </c>
      <c r="Z164" s="11" t="s">
        <v>813</v>
      </c>
      <c r="AA164" s="11" t="s">
        <v>1542</v>
      </c>
      <c r="AB164" s="14"/>
    </row>
    <row r="165" spans="1:28" s="7" customFormat="1" ht="18" customHeight="1">
      <c r="A165" s="8">
        <v>2238</v>
      </c>
      <c r="B165" s="9" t="s">
        <v>1823</v>
      </c>
      <c r="C165" s="9" t="s">
        <v>1824</v>
      </c>
      <c r="D165" s="9" t="s">
        <v>734</v>
      </c>
      <c r="E165" s="9" t="s">
        <v>1825</v>
      </c>
      <c r="F165" s="9">
        <v>72.5</v>
      </c>
      <c r="G165" s="9">
        <v>611</v>
      </c>
      <c r="H165" s="9">
        <v>79.400000000000006</v>
      </c>
      <c r="I165" s="2">
        <f t="shared" si="4"/>
        <v>75.95</v>
      </c>
      <c r="J165" s="2">
        <f t="shared" si="5"/>
        <v>86</v>
      </c>
      <c r="K165" s="9" t="s">
        <v>53</v>
      </c>
      <c r="L165" s="10" t="s">
        <v>26</v>
      </c>
      <c r="M165" s="10"/>
      <c r="N165" s="9" t="s">
        <v>1826</v>
      </c>
      <c r="O165" s="9" t="s">
        <v>1827</v>
      </c>
      <c r="P165" s="9" t="s">
        <v>1828</v>
      </c>
      <c r="Q165" s="11" t="s">
        <v>68</v>
      </c>
      <c r="R165" s="9" t="s">
        <v>32</v>
      </c>
      <c r="S165" s="9" t="s">
        <v>1178</v>
      </c>
      <c r="T165" s="9" t="s">
        <v>47</v>
      </c>
      <c r="U165" s="11" t="s">
        <v>36</v>
      </c>
      <c r="V165" s="11" t="s">
        <v>35</v>
      </c>
      <c r="W165" s="11" t="s">
        <v>59</v>
      </c>
      <c r="X165" s="11" t="s">
        <v>35</v>
      </c>
      <c r="Y165" s="11" t="s">
        <v>35</v>
      </c>
      <c r="Z165" s="11" t="s">
        <v>60</v>
      </c>
      <c r="AA165" s="11" t="s">
        <v>1829</v>
      </c>
      <c r="AB165" s="14"/>
    </row>
    <row r="166" spans="1:28" s="7" customFormat="1" ht="18" customHeight="1">
      <c r="A166" s="8">
        <v>3614</v>
      </c>
      <c r="B166" s="9" t="s">
        <v>1802</v>
      </c>
      <c r="C166" s="9" t="s">
        <v>1803</v>
      </c>
      <c r="D166" s="9" t="s">
        <v>734</v>
      </c>
      <c r="E166" s="9" t="s">
        <v>1804</v>
      </c>
      <c r="F166" s="9">
        <v>73</v>
      </c>
      <c r="G166" s="9">
        <v>318</v>
      </c>
      <c r="H166" s="9">
        <v>78.8</v>
      </c>
      <c r="I166" s="2">
        <f t="shared" si="4"/>
        <v>75.900000000000006</v>
      </c>
      <c r="J166" s="2">
        <f t="shared" si="5"/>
        <v>87</v>
      </c>
      <c r="K166" s="9" t="s">
        <v>53</v>
      </c>
      <c r="L166" s="10" t="s">
        <v>26</v>
      </c>
      <c r="M166" s="10"/>
      <c r="N166" s="9" t="s">
        <v>1805</v>
      </c>
      <c r="O166" s="9" t="s">
        <v>1806</v>
      </c>
      <c r="P166" s="9" t="s">
        <v>1807</v>
      </c>
      <c r="Q166" s="11" t="s">
        <v>192</v>
      </c>
      <c r="R166" s="9" t="s">
        <v>32</v>
      </c>
      <c r="S166" s="9" t="s">
        <v>515</v>
      </c>
      <c r="T166" s="9" t="s">
        <v>47</v>
      </c>
      <c r="U166" s="11" t="s">
        <v>36</v>
      </c>
      <c r="V166" s="11" t="s">
        <v>35</v>
      </c>
      <c r="W166" s="11" t="s">
        <v>118</v>
      </c>
      <c r="X166" s="11" t="s">
        <v>35</v>
      </c>
      <c r="Y166" s="11" t="s">
        <v>35</v>
      </c>
      <c r="Z166" s="11" t="s">
        <v>310</v>
      </c>
      <c r="AA166" s="11" t="s">
        <v>1808</v>
      </c>
      <c r="AB166" s="13"/>
    </row>
    <row r="167" spans="1:28" s="7" customFormat="1" ht="18" customHeight="1">
      <c r="A167" s="8">
        <v>2259</v>
      </c>
      <c r="B167" s="9" t="s">
        <v>1470</v>
      </c>
      <c r="C167" s="9" t="s">
        <v>1471</v>
      </c>
      <c r="D167" s="9" t="s">
        <v>734</v>
      </c>
      <c r="E167" s="9" t="s">
        <v>1472</v>
      </c>
      <c r="F167" s="9">
        <v>71</v>
      </c>
      <c r="G167" s="9">
        <v>322</v>
      </c>
      <c r="H167" s="9">
        <v>80.8</v>
      </c>
      <c r="I167" s="2">
        <f t="shared" si="4"/>
        <v>75.900000000000006</v>
      </c>
      <c r="J167" s="2">
        <f t="shared" si="5"/>
        <v>87</v>
      </c>
      <c r="K167" s="10" t="s">
        <v>26</v>
      </c>
      <c r="L167" s="9" t="s">
        <v>315</v>
      </c>
      <c r="M167" s="9"/>
      <c r="N167" s="9" t="s">
        <v>1473</v>
      </c>
      <c r="O167" s="9" t="s">
        <v>1474</v>
      </c>
      <c r="P167" s="9" t="s">
        <v>1475</v>
      </c>
      <c r="Q167" s="11" t="s">
        <v>1476</v>
      </c>
      <c r="R167" s="9" t="s">
        <v>34</v>
      </c>
      <c r="S167" s="9" t="s">
        <v>1477</v>
      </c>
      <c r="T167" s="9" t="s">
        <v>47</v>
      </c>
      <c r="U167" s="11" t="s">
        <v>36</v>
      </c>
      <c r="V167" s="11" t="s">
        <v>36</v>
      </c>
      <c r="W167" s="11" t="s">
        <v>118</v>
      </c>
      <c r="X167" s="11" t="s">
        <v>35</v>
      </c>
      <c r="Y167" s="11" t="s">
        <v>36</v>
      </c>
      <c r="Z167" s="11" t="s">
        <v>1327</v>
      </c>
      <c r="AA167" s="11" t="s">
        <v>1478</v>
      </c>
      <c r="AB167" s="13"/>
    </row>
    <row r="168" spans="1:28" s="7" customFormat="1" ht="18" customHeight="1">
      <c r="A168" s="8">
        <v>4692</v>
      </c>
      <c r="B168" s="9" t="s">
        <v>1364</v>
      </c>
      <c r="C168" s="9" t="s">
        <v>1365</v>
      </c>
      <c r="D168" s="9" t="s">
        <v>734</v>
      </c>
      <c r="E168" s="9" t="s">
        <v>1366</v>
      </c>
      <c r="F168" s="9">
        <v>73</v>
      </c>
      <c r="G168" s="9">
        <v>411</v>
      </c>
      <c r="H168" s="9">
        <v>78.8</v>
      </c>
      <c r="I168" s="2">
        <f t="shared" si="4"/>
        <v>75.900000000000006</v>
      </c>
      <c r="J168" s="2">
        <f t="shared" si="5"/>
        <v>87</v>
      </c>
      <c r="K168" s="10" t="s">
        <v>26</v>
      </c>
      <c r="L168" s="9" t="s">
        <v>26</v>
      </c>
      <c r="M168" s="9"/>
      <c r="N168" s="9" t="s">
        <v>1367</v>
      </c>
      <c r="O168" s="9" t="s">
        <v>1368</v>
      </c>
      <c r="P168" s="9" t="s">
        <v>1369</v>
      </c>
      <c r="Q168" s="11" t="s">
        <v>1093</v>
      </c>
      <c r="R168" s="9" t="s">
        <v>32</v>
      </c>
      <c r="S168" s="9" t="s">
        <v>629</v>
      </c>
      <c r="T168" s="9" t="s">
        <v>47</v>
      </c>
      <c r="U168" s="11" t="s">
        <v>36</v>
      </c>
      <c r="V168" s="11" t="s">
        <v>35</v>
      </c>
      <c r="W168" s="11" t="s">
        <v>118</v>
      </c>
      <c r="X168" s="11" t="s">
        <v>35</v>
      </c>
      <c r="Y168" s="11" t="s">
        <v>36</v>
      </c>
      <c r="Z168" s="11" t="s">
        <v>630</v>
      </c>
      <c r="AA168" s="11" t="s">
        <v>1370</v>
      </c>
      <c r="AB168" s="14"/>
    </row>
    <row r="169" spans="1:28" s="7" customFormat="1" ht="18" customHeight="1">
      <c r="A169" s="8">
        <v>4421</v>
      </c>
      <c r="B169" s="9" t="s">
        <v>1746</v>
      </c>
      <c r="C169" s="9" t="s">
        <v>1747</v>
      </c>
      <c r="D169" s="9" t="s">
        <v>734</v>
      </c>
      <c r="E169" s="9" t="s">
        <v>1748</v>
      </c>
      <c r="F169" s="9">
        <v>74</v>
      </c>
      <c r="G169" s="9">
        <v>312</v>
      </c>
      <c r="H169" s="9">
        <v>77.599999999999994</v>
      </c>
      <c r="I169" s="2">
        <f t="shared" si="4"/>
        <v>75.8</v>
      </c>
      <c r="J169" s="2">
        <f t="shared" si="5"/>
        <v>90</v>
      </c>
      <c r="K169" s="9" t="s">
        <v>53</v>
      </c>
      <c r="L169" s="10" t="s">
        <v>26</v>
      </c>
      <c r="M169" s="10"/>
      <c r="N169" s="9" t="s">
        <v>1749</v>
      </c>
      <c r="O169" s="9" t="s">
        <v>1750</v>
      </c>
      <c r="P169" s="9" t="s">
        <v>1751</v>
      </c>
      <c r="Q169" s="11" t="s">
        <v>514</v>
      </c>
      <c r="R169" s="9" t="s">
        <v>34</v>
      </c>
      <c r="S169" s="9" t="s">
        <v>805</v>
      </c>
      <c r="T169" s="9" t="s">
        <v>47</v>
      </c>
      <c r="U169" s="11" t="s">
        <v>36</v>
      </c>
      <c r="V169" s="11" t="s">
        <v>35</v>
      </c>
      <c r="W169" s="11" t="s">
        <v>59</v>
      </c>
      <c r="X169" s="11" t="s">
        <v>35</v>
      </c>
      <c r="Y169" s="11" t="s">
        <v>118</v>
      </c>
      <c r="Z169" s="11" t="s">
        <v>1179</v>
      </c>
      <c r="AA169" s="11" t="s">
        <v>1752</v>
      </c>
      <c r="AB169" s="13"/>
    </row>
    <row r="170" spans="1:28" s="7" customFormat="1" ht="18" customHeight="1">
      <c r="A170" s="8">
        <v>3085</v>
      </c>
      <c r="B170" s="9" t="s">
        <v>1424</v>
      </c>
      <c r="C170" s="9" t="s">
        <v>1425</v>
      </c>
      <c r="D170" s="9" t="s">
        <v>734</v>
      </c>
      <c r="E170" s="9" t="s">
        <v>1426</v>
      </c>
      <c r="F170" s="9">
        <v>72</v>
      </c>
      <c r="G170" s="9">
        <v>305</v>
      </c>
      <c r="H170" s="9">
        <v>79.400000000000006</v>
      </c>
      <c r="I170" s="2">
        <f t="shared" si="4"/>
        <v>75.7</v>
      </c>
      <c r="J170" s="2">
        <f t="shared" si="5"/>
        <v>91</v>
      </c>
      <c r="K170" s="10" t="s">
        <v>26</v>
      </c>
      <c r="L170" s="9" t="s">
        <v>26</v>
      </c>
      <c r="M170" s="9"/>
      <c r="N170" s="9" t="s">
        <v>1427</v>
      </c>
      <c r="O170" s="9" t="s">
        <v>1428</v>
      </c>
      <c r="P170" s="9" t="s">
        <v>1429</v>
      </c>
      <c r="Q170" s="11" t="s">
        <v>524</v>
      </c>
      <c r="R170" s="9" t="s">
        <v>34</v>
      </c>
      <c r="S170" s="9" t="s">
        <v>228</v>
      </c>
      <c r="T170" s="9" t="s">
        <v>47</v>
      </c>
      <c r="U170" s="11" t="s">
        <v>36</v>
      </c>
      <c r="V170" s="11" t="s">
        <v>35</v>
      </c>
      <c r="W170" s="11" t="s">
        <v>59</v>
      </c>
      <c r="X170" s="11" t="s">
        <v>35</v>
      </c>
      <c r="Y170" s="11" t="s">
        <v>118</v>
      </c>
      <c r="Z170" s="11" t="s">
        <v>1055</v>
      </c>
      <c r="AA170" s="11" t="s">
        <v>1430</v>
      </c>
      <c r="AB170" s="13"/>
    </row>
    <row r="171" spans="1:28" s="7" customFormat="1" ht="18" customHeight="1">
      <c r="A171" s="8">
        <v>4486</v>
      </c>
      <c r="B171" s="9" t="s">
        <v>1439</v>
      </c>
      <c r="C171" s="9" t="s">
        <v>1440</v>
      </c>
      <c r="D171" s="9" t="s">
        <v>734</v>
      </c>
      <c r="E171" s="9" t="s">
        <v>1441</v>
      </c>
      <c r="F171" s="9">
        <v>71.5</v>
      </c>
      <c r="G171" s="9">
        <v>621</v>
      </c>
      <c r="H171" s="9">
        <v>79.599999999999994</v>
      </c>
      <c r="I171" s="2">
        <f t="shared" si="4"/>
        <v>75.55</v>
      </c>
      <c r="J171" s="2">
        <f t="shared" si="5"/>
        <v>92</v>
      </c>
      <c r="K171" s="10" t="s">
        <v>26</v>
      </c>
      <c r="L171" s="9" t="s">
        <v>26</v>
      </c>
      <c r="M171" s="9"/>
      <c r="N171" s="9" t="s">
        <v>1442</v>
      </c>
      <c r="O171" s="9" t="s">
        <v>1443</v>
      </c>
      <c r="P171" s="9" t="s">
        <v>1444</v>
      </c>
      <c r="Q171" s="11" t="s">
        <v>165</v>
      </c>
      <c r="R171" s="9" t="s">
        <v>32</v>
      </c>
      <c r="S171" s="9" t="s">
        <v>1445</v>
      </c>
      <c r="T171" s="9" t="s">
        <v>47</v>
      </c>
      <c r="U171" s="11" t="s">
        <v>36</v>
      </c>
      <c r="V171" s="11" t="s">
        <v>36</v>
      </c>
      <c r="W171" s="11" t="s">
        <v>118</v>
      </c>
      <c r="X171" s="11" t="s">
        <v>35</v>
      </c>
      <c r="Y171" s="11" t="s">
        <v>36</v>
      </c>
      <c r="Z171" s="11" t="s">
        <v>1446</v>
      </c>
      <c r="AA171" s="11" t="s">
        <v>1447</v>
      </c>
      <c r="AB171" s="14"/>
    </row>
    <row r="172" spans="1:28" s="7" customFormat="1" ht="18" customHeight="1">
      <c r="A172" s="8">
        <v>1432</v>
      </c>
      <c r="B172" s="9" t="s">
        <v>1565</v>
      </c>
      <c r="C172" s="9" t="s">
        <v>1566</v>
      </c>
      <c r="D172" s="9" t="s">
        <v>734</v>
      </c>
      <c r="E172" s="9" t="s">
        <v>1567</v>
      </c>
      <c r="F172" s="9">
        <v>68.5</v>
      </c>
      <c r="G172" s="9">
        <v>416</v>
      </c>
      <c r="H172" s="9">
        <v>82.4</v>
      </c>
      <c r="I172" s="2">
        <f t="shared" si="4"/>
        <v>75.45</v>
      </c>
      <c r="J172" s="2">
        <f t="shared" si="5"/>
        <v>93</v>
      </c>
      <c r="K172" s="10" t="s">
        <v>26</v>
      </c>
      <c r="L172" s="9" t="s">
        <v>26</v>
      </c>
      <c r="M172" s="9"/>
      <c r="N172" s="9" t="s">
        <v>1568</v>
      </c>
      <c r="O172" s="9" t="s">
        <v>1569</v>
      </c>
      <c r="P172" s="9" t="s">
        <v>1570</v>
      </c>
      <c r="Q172" s="11" t="s">
        <v>1571</v>
      </c>
      <c r="R172" s="9" t="s">
        <v>34</v>
      </c>
      <c r="S172" s="9" t="s">
        <v>46</v>
      </c>
      <c r="T172" s="9" t="s">
        <v>47</v>
      </c>
      <c r="U172" s="11" t="s">
        <v>36</v>
      </c>
      <c r="V172" s="11" t="s">
        <v>35</v>
      </c>
      <c r="W172" s="11" t="s">
        <v>118</v>
      </c>
      <c r="X172" s="11" t="s">
        <v>35</v>
      </c>
      <c r="Y172" s="11" t="s">
        <v>36</v>
      </c>
      <c r="Z172" s="11" t="s">
        <v>630</v>
      </c>
      <c r="AA172" s="11" t="s">
        <v>1572</v>
      </c>
      <c r="AB172" s="14"/>
    </row>
    <row r="173" spans="1:28" s="7" customFormat="1" ht="18" customHeight="1">
      <c r="A173" s="8">
        <v>211</v>
      </c>
      <c r="B173" s="9" t="s">
        <v>1297</v>
      </c>
      <c r="C173" s="9" t="s">
        <v>1298</v>
      </c>
      <c r="D173" s="9" t="s">
        <v>734</v>
      </c>
      <c r="E173" s="9" t="s">
        <v>1299</v>
      </c>
      <c r="F173" s="9">
        <v>74</v>
      </c>
      <c r="G173" s="9">
        <v>319</v>
      </c>
      <c r="H173" s="9">
        <v>76.8</v>
      </c>
      <c r="I173" s="2">
        <f t="shared" si="4"/>
        <v>75.400000000000006</v>
      </c>
      <c r="J173" s="2">
        <f t="shared" si="5"/>
        <v>94</v>
      </c>
      <c r="K173" s="10" t="s">
        <v>26</v>
      </c>
      <c r="L173" s="9" t="s">
        <v>26</v>
      </c>
      <c r="M173" s="9"/>
      <c r="N173" s="9" t="s">
        <v>1300</v>
      </c>
      <c r="O173" s="9" t="s">
        <v>1301</v>
      </c>
      <c r="P173" s="9" t="s">
        <v>1302</v>
      </c>
      <c r="Q173" s="11" t="s">
        <v>1303</v>
      </c>
      <c r="R173" s="9" t="s">
        <v>34</v>
      </c>
      <c r="S173" s="9" t="s">
        <v>108</v>
      </c>
      <c r="T173" s="9" t="s">
        <v>34</v>
      </c>
      <c r="U173" s="11" t="s">
        <v>35</v>
      </c>
      <c r="V173" s="11" t="s">
        <v>36</v>
      </c>
      <c r="W173" s="11" t="s">
        <v>36</v>
      </c>
      <c r="X173" s="11" t="s">
        <v>35</v>
      </c>
      <c r="Y173" s="11" t="s">
        <v>36</v>
      </c>
      <c r="Z173" s="11" t="s">
        <v>762</v>
      </c>
      <c r="AA173" s="11" t="s">
        <v>1304</v>
      </c>
      <c r="AB173" s="13"/>
    </row>
    <row r="174" spans="1:28" s="7" customFormat="1" ht="18" customHeight="1">
      <c r="A174" s="8">
        <v>3921</v>
      </c>
      <c r="B174" s="9" t="s">
        <v>1550</v>
      </c>
      <c r="C174" s="9" t="s">
        <v>1551</v>
      </c>
      <c r="D174" s="9" t="s">
        <v>734</v>
      </c>
      <c r="E174" s="9" t="s">
        <v>1552</v>
      </c>
      <c r="F174" s="9">
        <v>69.5</v>
      </c>
      <c r="G174" s="9">
        <v>303</v>
      </c>
      <c r="H174" s="9">
        <v>81</v>
      </c>
      <c r="I174" s="2">
        <f t="shared" si="4"/>
        <v>75.25</v>
      </c>
      <c r="J174" s="2">
        <f t="shared" si="5"/>
        <v>95</v>
      </c>
      <c r="K174" s="10" t="s">
        <v>26</v>
      </c>
      <c r="L174" s="9" t="s">
        <v>74</v>
      </c>
      <c r="M174" s="9"/>
      <c r="N174" s="9" t="s">
        <v>1553</v>
      </c>
      <c r="O174" s="9" t="s">
        <v>1554</v>
      </c>
      <c r="P174" s="9" t="s">
        <v>1555</v>
      </c>
      <c r="Q174" s="11" t="s">
        <v>255</v>
      </c>
      <c r="R174" s="9" t="s">
        <v>34</v>
      </c>
      <c r="S174" s="9" t="s">
        <v>1204</v>
      </c>
      <c r="T174" s="9" t="s">
        <v>47</v>
      </c>
      <c r="U174" s="11" t="s">
        <v>36</v>
      </c>
      <c r="V174" s="11" t="s">
        <v>35</v>
      </c>
      <c r="W174" s="11" t="s">
        <v>118</v>
      </c>
      <c r="X174" s="11" t="s">
        <v>35</v>
      </c>
      <c r="Y174" s="11" t="s">
        <v>36</v>
      </c>
      <c r="Z174" s="11" t="s">
        <v>736</v>
      </c>
      <c r="AA174" s="11" t="s">
        <v>1556</v>
      </c>
      <c r="AB174" s="13"/>
    </row>
    <row r="175" spans="1:28" s="7" customFormat="1" ht="18" customHeight="1">
      <c r="A175" s="8">
        <v>1872</v>
      </c>
      <c r="B175" s="9" t="s">
        <v>1701</v>
      </c>
      <c r="C175" s="9" t="s">
        <v>1702</v>
      </c>
      <c r="D175" s="9" t="s">
        <v>734</v>
      </c>
      <c r="E175" s="9" t="s">
        <v>1703</v>
      </c>
      <c r="F175" s="9">
        <v>74.5</v>
      </c>
      <c r="G175" s="9">
        <v>417</v>
      </c>
      <c r="H175" s="9">
        <v>75.2</v>
      </c>
      <c r="I175" s="2">
        <f t="shared" si="4"/>
        <v>74.849999999999994</v>
      </c>
      <c r="J175" s="2">
        <f t="shared" si="5"/>
        <v>96</v>
      </c>
      <c r="K175" s="9" t="s">
        <v>53</v>
      </c>
      <c r="L175" s="10" t="s">
        <v>26</v>
      </c>
      <c r="M175" s="10"/>
      <c r="N175" s="9" t="s">
        <v>1704</v>
      </c>
      <c r="O175" s="9" t="s">
        <v>1705</v>
      </c>
      <c r="P175" s="9" t="s">
        <v>1706</v>
      </c>
      <c r="Q175" s="11" t="s">
        <v>68</v>
      </c>
      <c r="R175" s="9" t="s">
        <v>274</v>
      </c>
      <c r="S175" s="9" t="s">
        <v>1707</v>
      </c>
      <c r="T175" s="9" t="s">
        <v>47</v>
      </c>
      <c r="U175" s="11" t="s">
        <v>59</v>
      </c>
      <c r="V175" s="11" t="s">
        <v>36</v>
      </c>
      <c r="W175" s="11" t="s">
        <v>59</v>
      </c>
      <c r="X175" s="11" t="s">
        <v>35</v>
      </c>
      <c r="Y175" s="11" t="s">
        <v>36</v>
      </c>
      <c r="Z175" s="11" t="s">
        <v>1170</v>
      </c>
      <c r="AA175" s="11" t="s">
        <v>1708</v>
      </c>
      <c r="AB175" s="14"/>
    </row>
    <row r="176" spans="1:28" s="7" customFormat="1" ht="18" customHeight="1">
      <c r="A176" s="8">
        <v>4796</v>
      </c>
      <c r="B176" s="9" t="s">
        <v>1408</v>
      </c>
      <c r="C176" s="9" t="s">
        <v>1409</v>
      </c>
      <c r="D176" s="9" t="s">
        <v>734</v>
      </c>
      <c r="E176" s="9" t="s">
        <v>1410</v>
      </c>
      <c r="F176" s="9">
        <v>72.5</v>
      </c>
      <c r="G176" s="9">
        <v>620</v>
      </c>
      <c r="H176" s="9">
        <v>77</v>
      </c>
      <c r="I176" s="2">
        <f t="shared" si="4"/>
        <v>74.75</v>
      </c>
      <c r="J176" s="2">
        <f t="shared" si="5"/>
        <v>97</v>
      </c>
      <c r="K176" s="10" t="s">
        <v>26</v>
      </c>
      <c r="L176" s="9" t="s">
        <v>335</v>
      </c>
      <c r="M176" s="9"/>
      <c r="N176" s="9" t="s">
        <v>1411</v>
      </c>
      <c r="O176" s="9" t="s">
        <v>1412</v>
      </c>
      <c r="P176" s="9" t="s">
        <v>1413</v>
      </c>
      <c r="Q176" s="11" t="s">
        <v>1414</v>
      </c>
      <c r="R176" s="9" t="s">
        <v>34</v>
      </c>
      <c r="S176" s="9" t="s">
        <v>1396</v>
      </c>
      <c r="T176" s="9" t="s">
        <v>47</v>
      </c>
      <c r="U176" s="11" t="s">
        <v>36</v>
      </c>
      <c r="V176" s="11" t="s">
        <v>35</v>
      </c>
      <c r="W176" s="11" t="s">
        <v>59</v>
      </c>
      <c r="X176" s="11" t="s">
        <v>35</v>
      </c>
      <c r="Y176" s="11" t="s">
        <v>118</v>
      </c>
      <c r="Z176" s="11" t="s">
        <v>1415</v>
      </c>
      <c r="AA176" s="11" t="s">
        <v>995</v>
      </c>
      <c r="AB176" s="14"/>
    </row>
    <row r="177" spans="1:28" s="7" customFormat="1" ht="18" customHeight="1">
      <c r="A177" s="8">
        <v>3945</v>
      </c>
      <c r="B177" s="9" t="s">
        <v>1573</v>
      </c>
      <c r="C177" s="9" t="s">
        <v>1574</v>
      </c>
      <c r="D177" s="9" t="s">
        <v>734</v>
      </c>
      <c r="E177" s="9" t="s">
        <v>1575</v>
      </c>
      <c r="F177" s="9">
        <v>68.5</v>
      </c>
      <c r="G177" s="9">
        <v>325</v>
      </c>
      <c r="H177" s="9">
        <v>80.599999999999994</v>
      </c>
      <c r="I177" s="2">
        <f t="shared" si="4"/>
        <v>74.55</v>
      </c>
      <c r="J177" s="2">
        <f t="shared" si="5"/>
        <v>98</v>
      </c>
      <c r="K177" s="10" t="s">
        <v>26</v>
      </c>
      <c r="L177" s="9" t="s">
        <v>279</v>
      </c>
      <c r="M177" s="9"/>
      <c r="N177" s="9" t="s">
        <v>1576</v>
      </c>
      <c r="O177" s="9" t="s">
        <v>1577</v>
      </c>
      <c r="P177" s="9" t="s">
        <v>1578</v>
      </c>
      <c r="Q177" s="11" t="s">
        <v>1579</v>
      </c>
      <c r="R177" s="9" t="s">
        <v>34</v>
      </c>
      <c r="S177" s="9" t="s">
        <v>515</v>
      </c>
      <c r="T177" s="9" t="s">
        <v>47</v>
      </c>
      <c r="U177" s="11" t="s">
        <v>36</v>
      </c>
      <c r="V177" s="11" t="s">
        <v>36</v>
      </c>
      <c r="W177" s="11" t="s">
        <v>36</v>
      </c>
      <c r="X177" s="11" t="s">
        <v>35</v>
      </c>
      <c r="Y177" s="11" t="s">
        <v>35</v>
      </c>
      <c r="Z177" s="11" t="s">
        <v>1580</v>
      </c>
      <c r="AA177" s="11" t="s">
        <v>1581</v>
      </c>
      <c r="AB177" s="13"/>
    </row>
    <row r="178" spans="1:28" s="7" customFormat="1" ht="18" customHeight="1">
      <c r="A178" s="8">
        <v>4288</v>
      </c>
      <c r="B178" s="9" t="s">
        <v>1636</v>
      </c>
      <c r="C178" s="9" t="s">
        <v>1637</v>
      </c>
      <c r="D178" s="9" t="s">
        <v>734</v>
      </c>
      <c r="E178" s="9" t="s">
        <v>1638</v>
      </c>
      <c r="F178" s="9">
        <v>65</v>
      </c>
      <c r="G178" s="9">
        <v>419</v>
      </c>
      <c r="H178" s="9">
        <v>83.8</v>
      </c>
      <c r="I178" s="2">
        <f t="shared" si="4"/>
        <v>74.400000000000006</v>
      </c>
      <c r="J178" s="2">
        <f t="shared" si="5"/>
        <v>99</v>
      </c>
      <c r="K178" s="10" t="s">
        <v>26</v>
      </c>
      <c r="L178" s="9" t="s">
        <v>315</v>
      </c>
      <c r="M178" s="9"/>
      <c r="N178" s="9" t="s">
        <v>1639</v>
      </c>
      <c r="O178" s="9" t="s">
        <v>1640</v>
      </c>
      <c r="P178" s="9" t="s">
        <v>1641</v>
      </c>
      <c r="Q178" s="11" t="s">
        <v>128</v>
      </c>
      <c r="R178" s="9" t="s">
        <v>34</v>
      </c>
      <c r="S178" s="9" t="s">
        <v>1642</v>
      </c>
      <c r="T178" s="9" t="s">
        <v>47</v>
      </c>
      <c r="U178" s="11" t="s">
        <v>59</v>
      </c>
      <c r="V178" s="11" t="s">
        <v>36</v>
      </c>
      <c r="W178" s="11" t="s">
        <v>59</v>
      </c>
      <c r="X178" s="11" t="s">
        <v>35</v>
      </c>
      <c r="Y178" s="11" t="s">
        <v>118</v>
      </c>
      <c r="Z178" s="11" t="s">
        <v>1179</v>
      </c>
      <c r="AA178" s="11" t="s">
        <v>1643</v>
      </c>
      <c r="AB178" s="14"/>
    </row>
    <row r="179" spans="1:28" s="7" customFormat="1" ht="18" customHeight="1">
      <c r="A179" s="8">
        <v>336</v>
      </c>
      <c r="B179" s="9" t="s">
        <v>1456</v>
      </c>
      <c r="C179" s="9" t="s">
        <v>1457</v>
      </c>
      <c r="D179" s="9" t="s">
        <v>734</v>
      </c>
      <c r="E179" s="9" t="s">
        <v>1458</v>
      </c>
      <c r="F179" s="9">
        <v>71</v>
      </c>
      <c r="G179" s="9">
        <v>405</v>
      </c>
      <c r="H179" s="9">
        <v>77.599999999999994</v>
      </c>
      <c r="I179" s="2">
        <f t="shared" si="4"/>
        <v>74.3</v>
      </c>
      <c r="J179" s="2">
        <f t="shared" si="5"/>
        <v>100</v>
      </c>
      <c r="K179" s="10" t="s">
        <v>26</v>
      </c>
      <c r="L179" s="9" t="s">
        <v>26</v>
      </c>
      <c r="M179" s="9"/>
      <c r="N179" s="9" t="s">
        <v>1459</v>
      </c>
      <c r="O179" s="9" t="s">
        <v>1460</v>
      </c>
      <c r="P179" s="9" t="s">
        <v>1461</v>
      </c>
      <c r="Q179" s="11" t="s">
        <v>1273</v>
      </c>
      <c r="R179" s="9" t="s">
        <v>32</v>
      </c>
      <c r="S179" s="9" t="s">
        <v>1187</v>
      </c>
      <c r="T179" s="9" t="s">
        <v>47</v>
      </c>
      <c r="U179" s="11" t="s">
        <v>36</v>
      </c>
      <c r="V179" s="11" t="s">
        <v>36</v>
      </c>
      <c r="W179" s="11" t="s">
        <v>118</v>
      </c>
      <c r="X179" s="11" t="s">
        <v>35</v>
      </c>
      <c r="Y179" s="11" t="s">
        <v>118</v>
      </c>
      <c r="Z179" s="11" t="s">
        <v>119</v>
      </c>
      <c r="AA179" s="11" t="s">
        <v>1462</v>
      </c>
      <c r="AB179" s="14"/>
    </row>
    <row r="180" spans="1:28" s="7" customFormat="1" ht="18" customHeight="1">
      <c r="A180" s="8">
        <v>1580</v>
      </c>
      <c r="B180" s="9" t="s">
        <v>1494</v>
      </c>
      <c r="C180" s="9" t="s">
        <v>1495</v>
      </c>
      <c r="D180" s="9" t="s">
        <v>734</v>
      </c>
      <c r="E180" s="9" t="s">
        <v>1496</v>
      </c>
      <c r="F180" s="9">
        <v>70.5</v>
      </c>
      <c r="G180" s="9">
        <v>313</v>
      </c>
      <c r="H180" s="9">
        <v>77.400000000000006</v>
      </c>
      <c r="I180" s="2">
        <f t="shared" si="4"/>
        <v>73.95</v>
      </c>
      <c r="J180" s="2">
        <f t="shared" si="5"/>
        <v>101</v>
      </c>
      <c r="K180" s="10" t="s">
        <v>26</v>
      </c>
      <c r="L180" s="9" t="s">
        <v>26</v>
      </c>
      <c r="M180" s="9"/>
      <c r="N180" s="9" t="s">
        <v>1497</v>
      </c>
      <c r="O180" s="9" t="s">
        <v>1498</v>
      </c>
      <c r="P180" s="9" t="s">
        <v>1499</v>
      </c>
      <c r="Q180" s="11" t="s">
        <v>165</v>
      </c>
      <c r="R180" s="9" t="s">
        <v>34</v>
      </c>
      <c r="S180" s="9" t="s">
        <v>108</v>
      </c>
      <c r="T180" s="9" t="s">
        <v>34</v>
      </c>
      <c r="U180" s="11" t="s">
        <v>35</v>
      </c>
      <c r="V180" s="11" t="s">
        <v>36</v>
      </c>
      <c r="W180" s="11" t="s">
        <v>118</v>
      </c>
      <c r="X180" s="11" t="s">
        <v>35</v>
      </c>
      <c r="Y180" s="11" t="s">
        <v>36</v>
      </c>
      <c r="Z180" s="11" t="s">
        <v>1446</v>
      </c>
      <c r="AA180" s="11" t="s">
        <v>1500</v>
      </c>
      <c r="AB180" s="13"/>
    </row>
    <row r="181" spans="1:28" s="7" customFormat="1" ht="18" customHeight="1">
      <c r="A181" s="8">
        <v>715</v>
      </c>
      <c r="B181" s="9" t="s">
        <v>1613</v>
      </c>
      <c r="C181" s="9" t="s">
        <v>1614</v>
      </c>
      <c r="D181" s="9" t="s">
        <v>734</v>
      </c>
      <c r="E181" s="9" t="s">
        <v>1615</v>
      </c>
      <c r="F181" s="9">
        <v>65.5</v>
      </c>
      <c r="G181" s="9">
        <v>316</v>
      </c>
      <c r="H181" s="9">
        <v>81.2</v>
      </c>
      <c r="I181" s="2">
        <f t="shared" si="4"/>
        <v>73.349999999999994</v>
      </c>
      <c r="J181" s="2">
        <f t="shared" si="5"/>
        <v>102</v>
      </c>
      <c r="K181" s="10" t="s">
        <v>26</v>
      </c>
      <c r="L181" s="9" t="s">
        <v>26</v>
      </c>
      <c r="M181" s="9"/>
      <c r="N181" s="9" t="s">
        <v>1616</v>
      </c>
      <c r="O181" s="9" t="s">
        <v>1617</v>
      </c>
      <c r="P181" s="9" t="s">
        <v>1618</v>
      </c>
      <c r="Q181" s="11" t="s">
        <v>1619</v>
      </c>
      <c r="R181" s="9" t="s">
        <v>34</v>
      </c>
      <c r="S181" s="9" t="s">
        <v>1396</v>
      </c>
      <c r="T181" s="9" t="s">
        <v>47</v>
      </c>
      <c r="U181" s="11" t="s">
        <v>36</v>
      </c>
      <c r="V181" s="11" t="s">
        <v>35</v>
      </c>
      <c r="W181" s="11" t="s">
        <v>59</v>
      </c>
      <c r="X181" s="11" t="s">
        <v>35</v>
      </c>
      <c r="Y181" s="11" t="s">
        <v>36</v>
      </c>
      <c r="Z181" s="11" t="s">
        <v>1327</v>
      </c>
      <c r="AA181" s="11" t="s">
        <v>1620</v>
      </c>
      <c r="AB181" s="13"/>
    </row>
    <row r="182" spans="1:28" s="7" customFormat="1" ht="18" customHeight="1">
      <c r="A182" s="8">
        <v>4474</v>
      </c>
      <c r="B182" s="9" t="s">
        <v>1606</v>
      </c>
      <c r="C182" s="9" t="s">
        <v>1607</v>
      </c>
      <c r="D182" s="9" t="s">
        <v>734</v>
      </c>
      <c r="E182" s="9" t="s">
        <v>1608</v>
      </c>
      <c r="F182" s="9">
        <v>66</v>
      </c>
      <c r="G182" s="9">
        <v>525</v>
      </c>
      <c r="H182" s="9">
        <v>80.2</v>
      </c>
      <c r="I182" s="2">
        <f t="shared" si="4"/>
        <v>73.099999999999994</v>
      </c>
      <c r="J182" s="2">
        <f t="shared" si="5"/>
        <v>103</v>
      </c>
      <c r="K182" s="10" t="s">
        <v>26</v>
      </c>
      <c r="L182" s="9" t="s">
        <v>53</v>
      </c>
      <c r="M182" s="9"/>
      <c r="N182" s="9" t="s">
        <v>1609</v>
      </c>
      <c r="O182" s="9" t="s">
        <v>1610</v>
      </c>
      <c r="P182" s="9" t="s">
        <v>1611</v>
      </c>
      <c r="Q182" s="11" t="s">
        <v>1335</v>
      </c>
      <c r="R182" s="9" t="s">
        <v>34</v>
      </c>
      <c r="S182" s="9" t="s">
        <v>1422</v>
      </c>
      <c r="T182" s="9" t="s">
        <v>47</v>
      </c>
      <c r="U182" s="11" t="s">
        <v>36</v>
      </c>
      <c r="V182" s="11" t="s">
        <v>35</v>
      </c>
      <c r="W182" s="11" t="s">
        <v>118</v>
      </c>
      <c r="X182" s="11" t="s">
        <v>35</v>
      </c>
      <c r="Y182" s="11" t="s">
        <v>118</v>
      </c>
      <c r="Z182" s="11" t="s">
        <v>109</v>
      </c>
      <c r="AA182" s="11" t="s">
        <v>1612</v>
      </c>
      <c r="AB182" s="14"/>
    </row>
    <row r="183" spans="1:28" s="7" customFormat="1" ht="18" customHeight="1">
      <c r="A183" s="8">
        <v>5228</v>
      </c>
      <c r="B183" s="9" t="s">
        <v>1621</v>
      </c>
      <c r="C183" s="9" t="s">
        <v>1622</v>
      </c>
      <c r="D183" s="9" t="s">
        <v>734</v>
      </c>
      <c r="E183" s="9" t="s">
        <v>1623</v>
      </c>
      <c r="F183" s="9">
        <v>65.5</v>
      </c>
      <c r="G183" s="9">
        <v>401</v>
      </c>
      <c r="H183" s="9">
        <v>80.400000000000006</v>
      </c>
      <c r="I183" s="2">
        <f t="shared" si="4"/>
        <v>72.95</v>
      </c>
      <c r="J183" s="2">
        <f t="shared" si="5"/>
        <v>104</v>
      </c>
      <c r="K183" s="10" t="s">
        <v>26</v>
      </c>
      <c r="L183" s="9" t="s">
        <v>53</v>
      </c>
      <c r="M183" s="9"/>
      <c r="N183" s="9" t="s">
        <v>1624</v>
      </c>
      <c r="O183" s="9" t="s">
        <v>1625</v>
      </c>
      <c r="P183" s="9" t="s">
        <v>1626</v>
      </c>
      <c r="Q183" s="11" t="s">
        <v>1241</v>
      </c>
      <c r="R183" s="9" t="s">
        <v>34</v>
      </c>
      <c r="S183" s="9" t="s">
        <v>1011</v>
      </c>
      <c r="T183" s="9" t="s">
        <v>274</v>
      </c>
      <c r="U183" s="11" t="s">
        <v>36</v>
      </c>
      <c r="V183" s="11" t="s">
        <v>36</v>
      </c>
      <c r="W183" s="11" t="s">
        <v>118</v>
      </c>
      <c r="X183" s="11" t="s">
        <v>35</v>
      </c>
      <c r="Y183" s="11" t="s">
        <v>118</v>
      </c>
      <c r="Z183" s="11" t="s">
        <v>1179</v>
      </c>
      <c r="AA183" s="11" t="s">
        <v>1627</v>
      </c>
      <c r="AB183" s="13"/>
    </row>
    <row r="184" spans="1:28" s="7" customFormat="1" ht="18" customHeight="1">
      <c r="A184" s="8">
        <v>4968</v>
      </c>
      <c r="B184" s="9" t="s">
        <v>1582</v>
      </c>
      <c r="C184" s="9" t="s">
        <v>1583</v>
      </c>
      <c r="D184" s="9" t="s">
        <v>734</v>
      </c>
      <c r="E184" s="9" t="s">
        <v>1584</v>
      </c>
      <c r="F184" s="9">
        <v>68.5</v>
      </c>
      <c r="G184" s="9">
        <v>309</v>
      </c>
      <c r="H184" s="9">
        <v>74.8</v>
      </c>
      <c r="I184" s="2">
        <f t="shared" si="4"/>
        <v>71.650000000000006</v>
      </c>
      <c r="J184" s="2">
        <f t="shared" si="5"/>
        <v>105</v>
      </c>
      <c r="K184" s="10" t="s">
        <v>26</v>
      </c>
      <c r="L184" s="9" t="s">
        <v>124</v>
      </c>
      <c r="M184" s="9"/>
      <c r="N184" s="9" t="s">
        <v>1585</v>
      </c>
      <c r="O184" s="9" t="s">
        <v>1586</v>
      </c>
      <c r="P184" s="9" t="s">
        <v>1587</v>
      </c>
      <c r="Q184" s="11" t="s">
        <v>411</v>
      </c>
      <c r="R184" s="9" t="s">
        <v>34</v>
      </c>
      <c r="S184" s="9" t="s">
        <v>1588</v>
      </c>
      <c r="T184" s="9" t="s">
        <v>47</v>
      </c>
      <c r="U184" s="11" t="s">
        <v>36</v>
      </c>
      <c r="V184" s="11" t="s">
        <v>35</v>
      </c>
      <c r="W184" s="11" t="s">
        <v>118</v>
      </c>
      <c r="X184" s="11" t="s">
        <v>35</v>
      </c>
      <c r="Y184" s="11" t="s">
        <v>36</v>
      </c>
      <c r="Z184" s="11" t="s">
        <v>813</v>
      </c>
      <c r="AA184" s="11" t="s">
        <v>1589</v>
      </c>
      <c r="AB184" s="13"/>
    </row>
    <row r="185" spans="1:28" s="7" customFormat="1" ht="18" customHeight="1">
      <c r="A185" s="8">
        <v>4524</v>
      </c>
      <c r="B185" s="9" t="s">
        <v>728</v>
      </c>
      <c r="C185" s="9" t="s">
        <v>729</v>
      </c>
      <c r="D185" s="9" t="s">
        <v>734</v>
      </c>
      <c r="E185" s="9" t="s">
        <v>730</v>
      </c>
      <c r="F185" s="9">
        <v>90</v>
      </c>
      <c r="G185" s="12" t="s">
        <v>1840</v>
      </c>
      <c r="H185" s="9"/>
      <c r="I185" s="2">
        <f t="shared" si="4"/>
        <v>45</v>
      </c>
      <c r="J185" s="2">
        <f t="shared" si="5"/>
        <v>106</v>
      </c>
      <c r="K185" s="10" t="s">
        <v>26</v>
      </c>
      <c r="L185" s="9" t="s">
        <v>74</v>
      </c>
      <c r="M185" s="9"/>
      <c r="N185" s="9" t="s">
        <v>731</v>
      </c>
      <c r="O185" s="9" t="s">
        <v>732</v>
      </c>
      <c r="P185" s="9" t="s">
        <v>733</v>
      </c>
      <c r="Q185" s="11" t="s">
        <v>246</v>
      </c>
      <c r="R185" s="9" t="s">
        <v>34</v>
      </c>
      <c r="S185" s="9" t="s">
        <v>735</v>
      </c>
      <c r="T185" s="9" t="s">
        <v>34</v>
      </c>
      <c r="U185" s="11" t="s">
        <v>35</v>
      </c>
      <c r="V185" s="11" t="s">
        <v>36</v>
      </c>
      <c r="W185" s="11" t="s">
        <v>118</v>
      </c>
      <c r="X185" s="11" t="s">
        <v>35</v>
      </c>
      <c r="Y185" s="11" t="s">
        <v>36</v>
      </c>
      <c r="Z185" s="11" t="s">
        <v>736</v>
      </c>
      <c r="AA185" s="11" t="s">
        <v>737</v>
      </c>
      <c r="AB185" s="8" t="s">
        <v>1843</v>
      </c>
    </row>
    <row r="186" spans="1:28" s="7" customFormat="1" ht="18" customHeight="1">
      <c r="A186" s="8">
        <v>1378</v>
      </c>
      <c r="B186" s="9" t="s">
        <v>755</v>
      </c>
      <c r="C186" s="9" t="s">
        <v>756</v>
      </c>
      <c r="D186" s="9" t="s">
        <v>734</v>
      </c>
      <c r="E186" s="9" t="s">
        <v>757</v>
      </c>
      <c r="F186" s="9">
        <v>85.5</v>
      </c>
      <c r="G186" s="12" t="s">
        <v>1840</v>
      </c>
      <c r="H186" s="9"/>
      <c r="I186" s="2">
        <f t="shared" si="4"/>
        <v>42.75</v>
      </c>
      <c r="J186" s="2">
        <f t="shared" si="5"/>
        <v>107</v>
      </c>
      <c r="K186" s="10" t="s">
        <v>26</v>
      </c>
      <c r="L186" s="9" t="s">
        <v>26</v>
      </c>
      <c r="M186" s="9"/>
      <c r="N186" s="9" t="s">
        <v>758</v>
      </c>
      <c r="O186" s="9" t="s">
        <v>759</v>
      </c>
      <c r="P186" s="9" t="s">
        <v>760</v>
      </c>
      <c r="Q186" s="11" t="s">
        <v>761</v>
      </c>
      <c r="R186" s="9" t="s">
        <v>34</v>
      </c>
      <c r="S186" s="9" t="s">
        <v>515</v>
      </c>
      <c r="T186" s="9" t="s">
        <v>47</v>
      </c>
      <c r="U186" s="11" t="s">
        <v>36</v>
      </c>
      <c r="V186" s="11" t="s">
        <v>36</v>
      </c>
      <c r="W186" s="11" t="s">
        <v>35</v>
      </c>
      <c r="X186" s="11" t="s">
        <v>35</v>
      </c>
      <c r="Y186" s="11" t="s">
        <v>36</v>
      </c>
      <c r="Z186" s="11" t="s">
        <v>762</v>
      </c>
      <c r="AA186" s="11" t="s">
        <v>763</v>
      </c>
      <c r="AB186" s="8" t="s">
        <v>1843</v>
      </c>
    </row>
    <row r="187" spans="1:28" s="7" customFormat="1" ht="18" customHeight="1">
      <c r="A187" s="8">
        <v>4753</v>
      </c>
      <c r="B187" s="9" t="s">
        <v>764</v>
      </c>
      <c r="C187" s="9" t="s">
        <v>765</v>
      </c>
      <c r="D187" s="9" t="s">
        <v>734</v>
      </c>
      <c r="E187" s="9" t="s">
        <v>766</v>
      </c>
      <c r="F187" s="9">
        <v>85.5</v>
      </c>
      <c r="G187" s="12" t="s">
        <v>1840</v>
      </c>
      <c r="H187" s="9"/>
      <c r="I187" s="2">
        <f t="shared" si="4"/>
        <v>42.75</v>
      </c>
      <c r="J187" s="2">
        <f t="shared" si="5"/>
        <v>107</v>
      </c>
      <c r="K187" s="10" t="s">
        <v>26</v>
      </c>
      <c r="L187" s="9" t="s">
        <v>26</v>
      </c>
      <c r="M187" s="9"/>
      <c r="N187" s="9" t="s">
        <v>767</v>
      </c>
      <c r="O187" s="9" t="s">
        <v>768</v>
      </c>
      <c r="P187" s="9" t="s">
        <v>769</v>
      </c>
      <c r="Q187" s="11" t="s">
        <v>770</v>
      </c>
      <c r="R187" s="9" t="s">
        <v>34</v>
      </c>
      <c r="S187" s="9" t="s">
        <v>579</v>
      </c>
      <c r="T187" s="9" t="s">
        <v>47</v>
      </c>
      <c r="U187" s="11" t="s">
        <v>36</v>
      </c>
      <c r="V187" s="11" t="s">
        <v>35</v>
      </c>
      <c r="W187" s="11" t="s">
        <v>59</v>
      </c>
      <c r="X187" s="11" t="s">
        <v>35</v>
      </c>
      <c r="Y187" s="11" t="s">
        <v>35</v>
      </c>
      <c r="Z187" s="11" t="s">
        <v>310</v>
      </c>
      <c r="AA187" s="11" t="s">
        <v>771</v>
      </c>
      <c r="AB187" s="8" t="s">
        <v>1843</v>
      </c>
    </row>
    <row r="188" spans="1:28" s="7" customFormat="1" ht="18" customHeight="1">
      <c r="A188" s="8">
        <v>149</v>
      </c>
      <c r="B188" s="9" t="s">
        <v>772</v>
      </c>
      <c r="C188" s="9" t="s">
        <v>773</v>
      </c>
      <c r="D188" s="9" t="s">
        <v>734</v>
      </c>
      <c r="E188" s="9" t="s">
        <v>774</v>
      </c>
      <c r="F188" s="9">
        <v>85</v>
      </c>
      <c r="G188" s="12" t="s">
        <v>1840</v>
      </c>
      <c r="H188" s="9"/>
      <c r="I188" s="2">
        <f t="shared" si="4"/>
        <v>42.5</v>
      </c>
      <c r="J188" s="2">
        <f t="shared" si="5"/>
        <v>109</v>
      </c>
      <c r="K188" s="10" t="s">
        <v>26</v>
      </c>
      <c r="L188" s="9" t="s">
        <v>26</v>
      </c>
      <c r="M188" s="9"/>
      <c r="N188" s="9" t="s">
        <v>775</v>
      </c>
      <c r="O188" s="9" t="s">
        <v>776</v>
      </c>
      <c r="P188" s="9" t="s">
        <v>777</v>
      </c>
      <c r="Q188" s="11" t="s">
        <v>319</v>
      </c>
      <c r="R188" s="9" t="s">
        <v>34</v>
      </c>
      <c r="S188" s="9" t="s">
        <v>778</v>
      </c>
      <c r="T188" s="9" t="s">
        <v>34</v>
      </c>
      <c r="U188" s="11" t="s">
        <v>35</v>
      </c>
      <c r="V188" s="11" t="s">
        <v>36</v>
      </c>
      <c r="W188" s="11" t="s">
        <v>59</v>
      </c>
      <c r="X188" s="11" t="s">
        <v>35</v>
      </c>
      <c r="Y188" s="11" t="s">
        <v>35</v>
      </c>
      <c r="Z188" s="11" t="s">
        <v>137</v>
      </c>
      <c r="AA188" s="11" t="s">
        <v>779</v>
      </c>
      <c r="AB188" s="8" t="s">
        <v>1843</v>
      </c>
    </row>
    <row r="189" spans="1:28" s="7" customFormat="1" ht="18" customHeight="1">
      <c r="A189" s="8">
        <v>413</v>
      </c>
      <c r="B189" s="9" t="s">
        <v>798</v>
      </c>
      <c r="C189" s="9" t="s">
        <v>799</v>
      </c>
      <c r="D189" s="9" t="s">
        <v>734</v>
      </c>
      <c r="E189" s="9" t="s">
        <v>800</v>
      </c>
      <c r="F189" s="9">
        <v>84.5</v>
      </c>
      <c r="G189" s="12" t="s">
        <v>1840</v>
      </c>
      <c r="H189" s="9"/>
      <c r="I189" s="2">
        <f t="shared" si="4"/>
        <v>42.25</v>
      </c>
      <c r="J189" s="2">
        <f t="shared" si="5"/>
        <v>110</v>
      </c>
      <c r="K189" s="10" t="s">
        <v>26</v>
      </c>
      <c r="L189" s="9" t="s">
        <v>26</v>
      </c>
      <c r="M189" s="9"/>
      <c r="N189" s="9" t="s">
        <v>801</v>
      </c>
      <c r="O189" s="9" t="s">
        <v>802</v>
      </c>
      <c r="P189" s="9" t="s">
        <v>803</v>
      </c>
      <c r="Q189" s="11" t="s">
        <v>804</v>
      </c>
      <c r="R189" s="9" t="s">
        <v>34</v>
      </c>
      <c r="S189" s="9" t="s">
        <v>805</v>
      </c>
      <c r="T189" s="9" t="s">
        <v>47</v>
      </c>
      <c r="U189" s="11" t="s">
        <v>36</v>
      </c>
      <c r="V189" s="11" t="s">
        <v>36</v>
      </c>
      <c r="W189" s="11" t="s">
        <v>59</v>
      </c>
      <c r="X189" s="11" t="s">
        <v>35</v>
      </c>
      <c r="Y189" s="11" t="s">
        <v>118</v>
      </c>
      <c r="Z189" s="11" t="s">
        <v>589</v>
      </c>
      <c r="AA189" s="11" t="s">
        <v>806</v>
      </c>
      <c r="AB189" s="8" t="s">
        <v>1843</v>
      </c>
    </row>
    <row r="190" spans="1:28" s="7" customFormat="1" ht="18" customHeight="1">
      <c r="A190" s="8">
        <v>414</v>
      </c>
      <c r="B190" s="9" t="s">
        <v>890</v>
      </c>
      <c r="C190" s="9" t="s">
        <v>891</v>
      </c>
      <c r="D190" s="9" t="s">
        <v>734</v>
      </c>
      <c r="E190" s="9" t="s">
        <v>892</v>
      </c>
      <c r="F190" s="9">
        <v>81.5</v>
      </c>
      <c r="G190" s="12" t="s">
        <v>1840</v>
      </c>
      <c r="H190" s="9"/>
      <c r="I190" s="2">
        <f t="shared" si="4"/>
        <v>40.75</v>
      </c>
      <c r="J190" s="2">
        <f t="shared" si="5"/>
        <v>111</v>
      </c>
      <c r="K190" s="10" t="s">
        <v>26</v>
      </c>
      <c r="L190" s="9" t="s">
        <v>26</v>
      </c>
      <c r="M190" s="9"/>
      <c r="N190" s="9" t="s">
        <v>893</v>
      </c>
      <c r="O190" s="9" t="s">
        <v>894</v>
      </c>
      <c r="P190" s="9" t="s">
        <v>895</v>
      </c>
      <c r="Q190" s="11" t="s">
        <v>57</v>
      </c>
      <c r="R190" s="9" t="s">
        <v>32</v>
      </c>
      <c r="S190" s="9" t="s">
        <v>896</v>
      </c>
      <c r="T190" s="9" t="s">
        <v>47</v>
      </c>
      <c r="U190" s="11" t="s">
        <v>36</v>
      </c>
      <c r="V190" s="11" t="s">
        <v>36</v>
      </c>
      <c r="W190" s="11" t="s">
        <v>36</v>
      </c>
      <c r="X190" s="11" t="s">
        <v>35</v>
      </c>
      <c r="Y190" s="11" t="s">
        <v>36</v>
      </c>
      <c r="Z190" s="11" t="s">
        <v>606</v>
      </c>
      <c r="AA190" s="11" t="s">
        <v>897</v>
      </c>
      <c r="AB190" s="8" t="s">
        <v>1843</v>
      </c>
    </row>
    <row r="191" spans="1:28" s="7" customFormat="1" ht="18" customHeight="1">
      <c r="A191" s="8">
        <v>2795</v>
      </c>
      <c r="B191" s="9" t="s">
        <v>920</v>
      </c>
      <c r="C191" s="9" t="s">
        <v>921</v>
      </c>
      <c r="D191" s="9" t="s">
        <v>734</v>
      </c>
      <c r="E191" s="9" t="s">
        <v>922</v>
      </c>
      <c r="F191" s="9">
        <v>81</v>
      </c>
      <c r="G191" s="12" t="s">
        <v>1840</v>
      </c>
      <c r="H191" s="9"/>
      <c r="I191" s="2">
        <f t="shared" si="4"/>
        <v>40.5</v>
      </c>
      <c r="J191" s="2">
        <f t="shared" si="5"/>
        <v>112</v>
      </c>
      <c r="K191" s="10" t="s">
        <v>26</v>
      </c>
      <c r="L191" s="9" t="s">
        <v>26</v>
      </c>
      <c r="M191" s="9"/>
      <c r="N191" s="9" t="s">
        <v>923</v>
      </c>
      <c r="O191" s="9" t="s">
        <v>924</v>
      </c>
      <c r="P191" s="9" t="s">
        <v>925</v>
      </c>
      <c r="Q191" s="11" t="s">
        <v>926</v>
      </c>
      <c r="R191" s="9" t="s">
        <v>34</v>
      </c>
      <c r="S191" s="9" t="s">
        <v>927</v>
      </c>
      <c r="T191" s="9" t="s">
        <v>34</v>
      </c>
      <c r="U191" s="11" t="s">
        <v>35</v>
      </c>
      <c r="V191" s="11" t="s">
        <v>35</v>
      </c>
      <c r="W191" s="11" t="s">
        <v>59</v>
      </c>
      <c r="X191" s="11" t="s">
        <v>35</v>
      </c>
      <c r="Y191" s="11" t="s">
        <v>118</v>
      </c>
      <c r="Z191" s="11" t="s">
        <v>928</v>
      </c>
      <c r="AA191" s="11" t="s">
        <v>929</v>
      </c>
      <c r="AB191" s="8" t="s">
        <v>1843</v>
      </c>
    </row>
    <row r="192" spans="1:28" s="7" customFormat="1" ht="18" customHeight="1">
      <c r="A192" s="8">
        <v>2531</v>
      </c>
      <c r="B192" s="9" t="s">
        <v>948</v>
      </c>
      <c r="C192" s="9" t="s">
        <v>949</v>
      </c>
      <c r="D192" s="9" t="s">
        <v>734</v>
      </c>
      <c r="E192" s="9" t="s">
        <v>950</v>
      </c>
      <c r="F192" s="9">
        <v>80.5</v>
      </c>
      <c r="G192" s="12" t="s">
        <v>1840</v>
      </c>
      <c r="H192" s="9"/>
      <c r="I192" s="2">
        <f t="shared" si="4"/>
        <v>40.25</v>
      </c>
      <c r="J192" s="2">
        <f t="shared" si="5"/>
        <v>113</v>
      </c>
      <c r="K192" s="10" t="s">
        <v>26</v>
      </c>
      <c r="L192" s="9" t="s">
        <v>53</v>
      </c>
      <c r="M192" s="9"/>
      <c r="N192" s="9" t="s">
        <v>951</v>
      </c>
      <c r="O192" s="9" t="s">
        <v>952</v>
      </c>
      <c r="P192" s="9" t="s">
        <v>953</v>
      </c>
      <c r="Q192" s="11" t="s">
        <v>192</v>
      </c>
      <c r="R192" s="9" t="s">
        <v>274</v>
      </c>
      <c r="S192" s="9" t="s">
        <v>605</v>
      </c>
      <c r="T192" s="9" t="s">
        <v>34</v>
      </c>
      <c r="U192" s="11" t="s">
        <v>35</v>
      </c>
      <c r="V192" s="11" t="s">
        <v>35</v>
      </c>
      <c r="W192" s="11" t="s">
        <v>118</v>
      </c>
      <c r="X192" s="11" t="s">
        <v>35</v>
      </c>
      <c r="Y192" s="11" t="s">
        <v>118</v>
      </c>
      <c r="Z192" s="11" t="s">
        <v>310</v>
      </c>
      <c r="AA192" s="11" t="s">
        <v>954</v>
      </c>
      <c r="AB192" s="8" t="s">
        <v>1843</v>
      </c>
    </row>
    <row r="193" spans="1:28" s="7" customFormat="1" ht="18" customHeight="1">
      <c r="A193" s="8">
        <v>1282</v>
      </c>
      <c r="B193" s="9" t="s">
        <v>1004</v>
      </c>
      <c r="C193" s="9" t="s">
        <v>1005</v>
      </c>
      <c r="D193" s="9" t="s">
        <v>734</v>
      </c>
      <c r="E193" s="9" t="s">
        <v>1006</v>
      </c>
      <c r="F193" s="9">
        <v>79</v>
      </c>
      <c r="G193" s="12" t="s">
        <v>1840</v>
      </c>
      <c r="H193" s="9"/>
      <c r="I193" s="2">
        <f t="shared" si="4"/>
        <v>39.5</v>
      </c>
      <c r="J193" s="2">
        <f t="shared" si="5"/>
        <v>114</v>
      </c>
      <c r="K193" s="10" t="s">
        <v>26</v>
      </c>
      <c r="L193" s="9" t="s">
        <v>53</v>
      </c>
      <c r="M193" s="9"/>
      <c r="N193" s="9" t="s">
        <v>1007</v>
      </c>
      <c r="O193" s="9" t="s">
        <v>1008</v>
      </c>
      <c r="P193" s="9" t="s">
        <v>1009</v>
      </c>
      <c r="Q193" s="11" t="s">
        <v>1010</v>
      </c>
      <c r="R193" s="9" t="s">
        <v>34</v>
      </c>
      <c r="S193" s="9" t="s">
        <v>1011</v>
      </c>
      <c r="T193" s="9" t="s">
        <v>34</v>
      </c>
      <c r="U193" s="11" t="s">
        <v>35</v>
      </c>
      <c r="V193" s="11" t="s">
        <v>35</v>
      </c>
      <c r="W193" s="11" t="s">
        <v>59</v>
      </c>
      <c r="X193" s="11" t="s">
        <v>36</v>
      </c>
      <c r="Y193" s="11" t="s">
        <v>118</v>
      </c>
      <c r="Z193" s="11" t="s">
        <v>1012</v>
      </c>
      <c r="AA193" s="11" t="s">
        <v>1013</v>
      </c>
      <c r="AB193" s="8" t="s">
        <v>1843</v>
      </c>
    </row>
    <row r="194" spans="1:28" s="7" customFormat="1" ht="18" customHeight="1">
      <c r="A194" s="8">
        <v>3165</v>
      </c>
      <c r="B194" s="9" t="s">
        <v>1039</v>
      </c>
      <c r="C194" s="9" t="s">
        <v>1040</v>
      </c>
      <c r="D194" s="9" t="s">
        <v>734</v>
      </c>
      <c r="E194" s="9" t="s">
        <v>1041</v>
      </c>
      <c r="F194" s="9">
        <v>78.5</v>
      </c>
      <c r="G194" s="12" t="s">
        <v>1840</v>
      </c>
      <c r="H194" s="9"/>
      <c r="I194" s="2">
        <f t="shared" si="4"/>
        <v>39.25</v>
      </c>
      <c r="J194" s="2">
        <f t="shared" si="5"/>
        <v>115</v>
      </c>
      <c r="K194" s="10" t="s">
        <v>26</v>
      </c>
      <c r="L194" s="9" t="s">
        <v>74</v>
      </c>
      <c r="M194" s="9"/>
      <c r="N194" s="9" t="s">
        <v>1042</v>
      </c>
      <c r="O194" s="9" t="s">
        <v>1043</v>
      </c>
      <c r="P194" s="9" t="s">
        <v>1044</v>
      </c>
      <c r="Q194" s="11" t="s">
        <v>1045</v>
      </c>
      <c r="R194" s="9" t="s">
        <v>34</v>
      </c>
      <c r="S194" s="9" t="s">
        <v>605</v>
      </c>
      <c r="T194" s="9" t="s">
        <v>47</v>
      </c>
      <c r="U194" s="11" t="s">
        <v>36</v>
      </c>
      <c r="V194" s="11" t="s">
        <v>35</v>
      </c>
      <c r="W194" s="11" t="s">
        <v>118</v>
      </c>
      <c r="X194" s="11" t="s">
        <v>35</v>
      </c>
      <c r="Y194" s="11" t="s">
        <v>35</v>
      </c>
      <c r="Z194" s="11" t="s">
        <v>1046</v>
      </c>
      <c r="AA194" s="11" t="s">
        <v>1047</v>
      </c>
      <c r="AB194" s="8" t="s">
        <v>1843</v>
      </c>
    </row>
    <row r="195" spans="1:28" s="7" customFormat="1" ht="18" customHeight="1">
      <c r="A195" s="8">
        <v>2617</v>
      </c>
      <c r="B195" s="9" t="s">
        <v>1096</v>
      </c>
      <c r="C195" s="9" t="s">
        <v>1097</v>
      </c>
      <c r="D195" s="9" t="s">
        <v>734</v>
      </c>
      <c r="E195" s="9" t="s">
        <v>1098</v>
      </c>
      <c r="F195" s="9">
        <v>77</v>
      </c>
      <c r="G195" s="12" t="s">
        <v>1840</v>
      </c>
      <c r="H195" s="9"/>
      <c r="I195" s="2">
        <f t="shared" ref="I195:I216" si="6">(F195+H195)/2</f>
        <v>38.5</v>
      </c>
      <c r="J195" s="2">
        <f t="shared" ref="J195:J216" si="7">SUMPRODUCT((D$3:D$216=D195)*(I$3:I$216&gt;I195))+1</f>
        <v>116</v>
      </c>
      <c r="K195" s="10" t="s">
        <v>26</v>
      </c>
      <c r="L195" s="9" t="s">
        <v>26</v>
      </c>
      <c r="M195" s="9"/>
      <c r="N195" s="9" t="s">
        <v>1099</v>
      </c>
      <c r="O195" s="9" t="s">
        <v>1100</v>
      </c>
      <c r="P195" s="9" t="s">
        <v>1101</v>
      </c>
      <c r="Q195" s="11" t="s">
        <v>68</v>
      </c>
      <c r="R195" s="9" t="s">
        <v>34</v>
      </c>
      <c r="S195" s="9" t="s">
        <v>805</v>
      </c>
      <c r="T195" s="9" t="s">
        <v>47</v>
      </c>
      <c r="U195" s="11" t="s">
        <v>36</v>
      </c>
      <c r="V195" s="11" t="s">
        <v>36</v>
      </c>
      <c r="W195" s="11" t="s">
        <v>59</v>
      </c>
      <c r="X195" s="11" t="s">
        <v>35</v>
      </c>
      <c r="Y195" s="11" t="s">
        <v>36</v>
      </c>
      <c r="Z195" s="11" t="s">
        <v>762</v>
      </c>
      <c r="AA195" s="11" t="s">
        <v>1102</v>
      </c>
      <c r="AB195" s="8" t="s">
        <v>1843</v>
      </c>
    </row>
    <row r="196" spans="1:28" s="7" customFormat="1" ht="18" customHeight="1">
      <c r="A196" s="8">
        <v>2287</v>
      </c>
      <c r="B196" s="9" t="s">
        <v>1145</v>
      </c>
      <c r="C196" s="9" t="s">
        <v>1146</v>
      </c>
      <c r="D196" s="9" t="s">
        <v>734</v>
      </c>
      <c r="E196" s="9" t="s">
        <v>1147</v>
      </c>
      <c r="F196" s="9">
        <v>76.5</v>
      </c>
      <c r="G196" s="12" t="s">
        <v>1840</v>
      </c>
      <c r="H196" s="9"/>
      <c r="I196" s="2">
        <f t="shared" si="6"/>
        <v>38.25</v>
      </c>
      <c r="J196" s="2">
        <f t="shared" si="7"/>
        <v>117</v>
      </c>
      <c r="K196" s="10" t="s">
        <v>26</v>
      </c>
      <c r="L196" s="9" t="s">
        <v>53</v>
      </c>
      <c r="M196" s="9"/>
      <c r="N196" s="9" t="s">
        <v>1148</v>
      </c>
      <c r="O196" s="9" t="s">
        <v>1149</v>
      </c>
      <c r="P196" s="9" t="s">
        <v>1150</v>
      </c>
      <c r="Q196" s="11" t="s">
        <v>192</v>
      </c>
      <c r="R196" s="9" t="s">
        <v>34</v>
      </c>
      <c r="S196" s="9" t="s">
        <v>284</v>
      </c>
      <c r="T196" s="9" t="s">
        <v>47</v>
      </c>
      <c r="U196" s="11" t="s">
        <v>36</v>
      </c>
      <c r="V196" s="11" t="s">
        <v>35</v>
      </c>
      <c r="W196" s="11" t="s">
        <v>118</v>
      </c>
      <c r="X196" s="11" t="s">
        <v>35</v>
      </c>
      <c r="Y196" s="11" t="s">
        <v>36</v>
      </c>
      <c r="Z196" s="11" t="s">
        <v>1151</v>
      </c>
      <c r="AA196" s="11" t="s">
        <v>1152</v>
      </c>
      <c r="AB196" s="8" t="s">
        <v>1843</v>
      </c>
    </row>
    <row r="197" spans="1:28" s="7" customFormat="1" ht="18" customHeight="1">
      <c r="A197" s="8">
        <v>233</v>
      </c>
      <c r="B197" s="9" t="s">
        <v>1644</v>
      </c>
      <c r="C197" s="9" t="s">
        <v>1645</v>
      </c>
      <c r="D197" s="9" t="s">
        <v>734</v>
      </c>
      <c r="E197" s="9" t="s">
        <v>1646</v>
      </c>
      <c r="F197" s="9">
        <v>76</v>
      </c>
      <c r="G197" s="12" t="s">
        <v>1840</v>
      </c>
      <c r="H197" s="9"/>
      <c r="I197" s="2">
        <f t="shared" si="6"/>
        <v>38</v>
      </c>
      <c r="J197" s="2">
        <f t="shared" si="7"/>
        <v>118</v>
      </c>
      <c r="K197" s="9" t="s">
        <v>53</v>
      </c>
      <c r="L197" s="10" t="s">
        <v>26</v>
      </c>
      <c r="M197" s="10"/>
      <c r="N197" s="9" t="s">
        <v>1647</v>
      </c>
      <c r="O197" s="9" t="s">
        <v>1648</v>
      </c>
      <c r="P197" s="9" t="s">
        <v>1649</v>
      </c>
      <c r="Q197" s="11" t="s">
        <v>1650</v>
      </c>
      <c r="R197" s="9" t="s">
        <v>34</v>
      </c>
      <c r="S197" s="9" t="s">
        <v>88</v>
      </c>
      <c r="T197" s="9" t="s">
        <v>47</v>
      </c>
      <c r="U197" s="11" t="s">
        <v>36</v>
      </c>
      <c r="V197" s="11" t="s">
        <v>35</v>
      </c>
      <c r="W197" s="11" t="s">
        <v>59</v>
      </c>
      <c r="X197" s="11" t="s">
        <v>35</v>
      </c>
      <c r="Y197" s="11" t="s">
        <v>35</v>
      </c>
      <c r="Z197" s="11" t="s">
        <v>1651</v>
      </c>
      <c r="AA197" s="11" t="s">
        <v>1652</v>
      </c>
      <c r="AB197" s="8" t="s">
        <v>1843</v>
      </c>
    </row>
    <row r="198" spans="1:28" s="7" customFormat="1" ht="18" customHeight="1">
      <c r="A198" s="8">
        <v>2152</v>
      </c>
      <c r="B198" s="9" t="s">
        <v>1189</v>
      </c>
      <c r="C198" s="9" t="s">
        <v>1190</v>
      </c>
      <c r="D198" s="9" t="s">
        <v>734</v>
      </c>
      <c r="E198" s="9" t="s">
        <v>1191</v>
      </c>
      <c r="F198" s="9">
        <v>75.5</v>
      </c>
      <c r="G198" s="12" t="s">
        <v>1840</v>
      </c>
      <c r="H198" s="9"/>
      <c r="I198" s="2">
        <f t="shared" si="6"/>
        <v>37.75</v>
      </c>
      <c r="J198" s="2">
        <f t="shared" si="7"/>
        <v>119</v>
      </c>
      <c r="K198" s="10" t="s">
        <v>26</v>
      </c>
      <c r="L198" s="9" t="s">
        <v>26</v>
      </c>
      <c r="M198" s="9"/>
      <c r="N198" s="9" t="s">
        <v>1192</v>
      </c>
      <c r="O198" s="9" t="s">
        <v>1193</v>
      </c>
      <c r="P198" s="9" t="s">
        <v>1194</v>
      </c>
      <c r="Q198" s="11" t="s">
        <v>1195</v>
      </c>
      <c r="R198" s="9" t="s">
        <v>34</v>
      </c>
      <c r="S198" s="9" t="s">
        <v>184</v>
      </c>
      <c r="T198" s="9" t="s">
        <v>47</v>
      </c>
      <c r="U198" s="11" t="s">
        <v>59</v>
      </c>
      <c r="V198" s="11" t="s">
        <v>36</v>
      </c>
      <c r="W198" s="11" t="s">
        <v>59</v>
      </c>
      <c r="X198" s="11" t="s">
        <v>35</v>
      </c>
      <c r="Y198" s="11" t="s">
        <v>36</v>
      </c>
      <c r="Z198" s="11" t="s">
        <v>1196</v>
      </c>
      <c r="AA198" s="11" t="s">
        <v>1197</v>
      </c>
      <c r="AB198" s="8" t="s">
        <v>1843</v>
      </c>
    </row>
    <row r="199" spans="1:28" s="7" customFormat="1" ht="18" customHeight="1">
      <c r="A199" s="8">
        <v>4601</v>
      </c>
      <c r="B199" s="9" t="s">
        <v>1213</v>
      </c>
      <c r="C199" s="9" t="s">
        <v>1214</v>
      </c>
      <c r="D199" s="9" t="s">
        <v>734</v>
      </c>
      <c r="E199" s="9" t="s">
        <v>1215</v>
      </c>
      <c r="F199" s="9">
        <v>75.5</v>
      </c>
      <c r="G199" s="12" t="s">
        <v>1840</v>
      </c>
      <c r="H199" s="9"/>
      <c r="I199" s="2">
        <f t="shared" si="6"/>
        <v>37.75</v>
      </c>
      <c r="J199" s="2">
        <f t="shared" si="7"/>
        <v>119</v>
      </c>
      <c r="K199" s="10" t="s">
        <v>26</v>
      </c>
      <c r="L199" s="9" t="s">
        <v>26</v>
      </c>
      <c r="M199" s="9"/>
      <c r="N199" s="9" t="s">
        <v>1216</v>
      </c>
      <c r="O199" s="9" t="s">
        <v>1217</v>
      </c>
      <c r="P199" s="9" t="s">
        <v>1218</v>
      </c>
      <c r="Q199" s="11" t="s">
        <v>255</v>
      </c>
      <c r="R199" s="9" t="s">
        <v>34</v>
      </c>
      <c r="S199" s="9" t="s">
        <v>210</v>
      </c>
      <c r="T199" s="9" t="s">
        <v>47</v>
      </c>
      <c r="U199" s="11" t="s">
        <v>36</v>
      </c>
      <c r="V199" s="11" t="s">
        <v>36</v>
      </c>
      <c r="W199" s="11" t="s">
        <v>118</v>
      </c>
      <c r="X199" s="11" t="s">
        <v>35</v>
      </c>
      <c r="Y199" s="11" t="s">
        <v>118</v>
      </c>
      <c r="Z199" s="11" t="s">
        <v>552</v>
      </c>
      <c r="AA199" s="11" t="s">
        <v>1219</v>
      </c>
      <c r="AB199" s="8" t="s">
        <v>1843</v>
      </c>
    </row>
    <row r="200" spans="1:28" s="7" customFormat="1" ht="18" customHeight="1">
      <c r="A200" s="8">
        <v>2652</v>
      </c>
      <c r="B200" s="9" t="s">
        <v>1670</v>
      </c>
      <c r="C200" s="9" t="s">
        <v>1671</v>
      </c>
      <c r="D200" s="9" t="s">
        <v>734</v>
      </c>
      <c r="E200" s="9" t="s">
        <v>1672</v>
      </c>
      <c r="F200" s="9">
        <v>75.5</v>
      </c>
      <c r="G200" s="12" t="s">
        <v>1840</v>
      </c>
      <c r="H200" s="9"/>
      <c r="I200" s="2">
        <f t="shared" si="6"/>
        <v>37.75</v>
      </c>
      <c r="J200" s="2">
        <f t="shared" si="7"/>
        <v>119</v>
      </c>
      <c r="K200" s="9" t="s">
        <v>53</v>
      </c>
      <c r="L200" s="10" t="s">
        <v>26</v>
      </c>
      <c r="M200" s="10"/>
      <c r="N200" s="9" t="s">
        <v>1673</v>
      </c>
      <c r="O200" s="9" t="s">
        <v>1674</v>
      </c>
      <c r="P200" s="9" t="s">
        <v>1675</v>
      </c>
      <c r="Q200" s="11" t="s">
        <v>1676</v>
      </c>
      <c r="R200" s="9" t="s">
        <v>32</v>
      </c>
      <c r="S200" s="9" t="s">
        <v>445</v>
      </c>
      <c r="T200" s="9" t="s">
        <v>47</v>
      </c>
      <c r="U200" s="11" t="s">
        <v>36</v>
      </c>
      <c r="V200" s="11" t="s">
        <v>36</v>
      </c>
      <c r="W200" s="11" t="s">
        <v>118</v>
      </c>
      <c r="X200" s="11" t="s">
        <v>35</v>
      </c>
      <c r="Y200" s="11" t="s">
        <v>35</v>
      </c>
      <c r="Z200" s="11" t="s">
        <v>525</v>
      </c>
      <c r="AA200" s="11" t="s">
        <v>1677</v>
      </c>
      <c r="AB200" s="8" t="s">
        <v>1843</v>
      </c>
    </row>
    <row r="201" spans="1:28" s="7" customFormat="1" ht="18" customHeight="1">
      <c r="A201" s="8">
        <v>4075</v>
      </c>
      <c r="B201" s="9" t="s">
        <v>1290</v>
      </c>
      <c r="C201" s="9" t="s">
        <v>1291</v>
      </c>
      <c r="D201" s="9" t="s">
        <v>734</v>
      </c>
      <c r="E201" s="9" t="s">
        <v>1292</v>
      </c>
      <c r="F201" s="9">
        <v>74.5</v>
      </c>
      <c r="G201" s="12" t="s">
        <v>1840</v>
      </c>
      <c r="H201" s="9"/>
      <c r="I201" s="2">
        <f t="shared" si="6"/>
        <v>37.25</v>
      </c>
      <c r="J201" s="2">
        <f t="shared" si="7"/>
        <v>122</v>
      </c>
      <c r="K201" s="10" t="s">
        <v>26</v>
      </c>
      <c r="L201" s="9" t="s">
        <v>53</v>
      </c>
      <c r="M201" s="9"/>
      <c r="N201" s="9" t="s">
        <v>1293</v>
      </c>
      <c r="O201" s="9" t="s">
        <v>1294</v>
      </c>
      <c r="P201" s="9" t="s">
        <v>1295</v>
      </c>
      <c r="Q201" s="11" t="s">
        <v>411</v>
      </c>
      <c r="R201" s="9" t="s">
        <v>34</v>
      </c>
      <c r="S201" s="9" t="s">
        <v>88</v>
      </c>
      <c r="T201" s="9" t="s">
        <v>47</v>
      </c>
      <c r="U201" s="11" t="s">
        <v>36</v>
      </c>
      <c r="V201" s="11" t="s">
        <v>35</v>
      </c>
      <c r="W201" s="11" t="s">
        <v>118</v>
      </c>
      <c r="X201" s="11" t="s">
        <v>35</v>
      </c>
      <c r="Y201" s="11" t="s">
        <v>35</v>
      </c>
      <c r="Z201" s="11" t="s">
        <v>69</v>
      </c>
      <c r="AA201" s="11" t="s">
        <v>1296</v>
      </c>
      <c r="AB201" s="8" t="s">
        <v>1843</v>
      </c>
    </row>
    <row r="202" spans="1:28" s="7" customFormat="1" ht="18" customHeight="1">
      <c r="A202" s="8">
        <v>4348</v>
      </c>
      <c r="B202" s="9" t="s">
        <v>1739</v>
      </c>
      <c r="C202" s="9" t="s">
        <v>1740</v>
      </c>
      <c r="D202" s="9" t="s">
        <v>734</v>
      </c>
      <c r="E202" s="9" t="s">
        <v>1741</v>
      </c>
      <c r="F202" s="9">
        <v>74</v>
      </c>
      <c r="G202" s="12" t="s">
        <v>1840</v>
      </c>
      <c r="H202" s="9"/>
      <c r="I202" s="2">
        <f t="shared" si="6"/>
        <v>37</v>
      </c>
      <c r="J202" s="2">
        <f t="shared" si="7"/>
        <v>123</v>
      </c>
      <c r="K202" s="9" t="s">
        <v>53</v>
      </c>
      <c r="L202" s="10" t="s">
        <v>26</v>
      </c>
      <c r="M202" s="10"/>
      <c r="N202" s="9" t="s">
        <v>1742</v>
      </c>
      <c r="O202" s="9" t="s">
        <v>1743</v>
      </c>
      <c r="P202" s="9" t="s">
        <v>1744</v>
      </c>
      <c r="Q202" s="11" t="s">
        <v>57</v>
      </c>
      <c r="R202" s="9" t="s">
        <v>34</v>
      </c>
      <c r="S202" s="9" t="s">
        <v>193</v>
      </c>
      <c r="T202" s="9" t="s">
        <v>47</v>
      </c>
      <c r="U202" s="11" t="s">
        <v>36</v>
      </c>
      <c r="V202" s="11" t="s">
        <v>35</v>
      </c>
      <c r="W202" s="11" t="s">
        <v>36</v>
      </c>
      <c r="X202" s="11" t="s">
        <v>35</v>
      </c>
      <c r="Y202" s="11" t="s">
        <v>118</v>
      </c>
      <c r="Z202" s="11" t="s">
        <v>1179</v>
      </c>
      <c r="AA202" s="11" t="s">
        <v>1745</v>
      </c>
      <c r="AB202" s="8" t="s">
        <v>1843</v>
      </c>
    </row>
    <row r="203" spans="1:28" s="7" customFormat="1" ht="18" customHeight="1">
      <c r="A203" s="8">
        <v>1558</v>
      </c>
      <c r="B203" s="9" t="s">
        <v>1329</v>
      </c>
      <c r="C203" s="9" t="s">
        <v>1330</v>
      </c>
      <c r="D203" s="9" t="s">
        <v>734</v>
      </c>
      <c r="E203" s="9" t="s">
        <v>1331</v>
      </c>
      <c r="F203" s="9">
        <v>73.5</v>
      </c>
      <c r="G203" s="12" t="s">
        <v>1840</v>
      </c>
      <c r="H203" s="9"/>
      <c r="I203" s="2">
        <f t="shared" si="6"/>
        <v>36.75</v>
      </c>
      <c r="J203" s="2">
        <f t="shared" si="7"/>
        <v>124</v>
      </c>
      <c r="K203" s="10" t="s">
        <v>26</v>
      </c>
      <c r="L203" s="9" t="s">
        <v>74</v>
      </c>
      <c r="M203" s="9"/>
      <c r="N203" s="9" t="s">
        <v>1332</v>
      </c>
      <c r="O203" s="9" t="s">
        <v>1333</v>
      </c>
      <c r="P203" s="9" t="s">
        <v>1334</v>
      </c>
      <c r="Q203" s="11" t="s">
        <v>1335</v>
      </c>
      <c r="R203" s="9" t="s">
        <v>34</v>
      </c>
      <c r="S203" s="9" t="s">
        <v>1336</v>
      </c>
      <c r="T203" s="9" t="s">
        <v>47</v>
      </c>
      <c r="U203" s="11" t="s">
        <v>36</v>
      </c>
      <c r="V203" s="11" t="s">
        <v>35</v>
      </c>
      <c r="W203" s="11" t="s">
        <v>118</v>
      </c>
      <c r="X203" s="11" t="s">
        <v>35</v>
      </c>
      <c r="Y203" s="11" t="s">
        <v>35</v>
      </c>
      <c r="Z203" s="11" t="s">
        <v>597</v>
      </c>
      <c r="AA203" s="11" t="s">
        <v>1337</v>
      </c>
      <c r="AB203" s="8" t="s">
        <v>1843</v>
      </c>
    </row>
    <row r="204" spans="1:28" s="7" customFormat="1" ht="18" customHeight="1">
      <c r="A204" s="8">
        <v>1940</v>
      </c>
      <c r="B204" s="9" t="s">
        <v>1338</v>
      </c>
      <c r="C204" s="9" t="s">
        <v>1339</v>
      </c>
      <c r="D204" s="9" t="s">
        <v>734</v>
      </c>
      <c r="E204" s="9" t="s">
        <v>1340</v>
      </c>
      <c r="F204" s="9">
        <v>73.5</v>
      </c>
      <c r="G204" s="12" t="s">
        <v>1840</v>
      </c>
      <c r="H204" s="9"/>
      <c r="I204" s="2">
        <f t="shared" si="6"/>
        <v>36.75</v>
      </c>
      <c r="J204" s="2">
        <f t="shared" si="7"/>
        <v>124</v>
      </c>
      <c r="K204" s="10" t="s">
        <v>26</v>
      </c>
      <c r="L204" s="9" t="s">
        <v>53</v>
      </c>
      <c r="M204" s="9"/>
      <c r="N204" s="9" t="s">
        <v>1341</v>
      </c>
      <c r="O204" s="9" t="s">
        <v>1342</v>
      </c>
      <c r="P204" s="9" t="s">
        <v>1343</v>
      </c>
      <c r="Q204" s="11" t="s">
        <v>1344</v>
      </c>
      <c r="R204" s="9" t="s">
        <v>34</v>
      </c>
      <c r="S204" s="9" t="s">
        <v>1345</v>
      </c>
      <c r="T204" s="9" t="s">
        <v>47</v>
      </c>
      <c r="U204" s="11" t="s">
        <v>36</v>
      </c>
      <c r="V204" s="11" t="s">
        <v>35</v>
      </c>
      <c r="W204" s="11" t="s">
        <v>118</v>
      </c>
      <c r="X204" s="11" t="s">
        <v>35</v>
      </c>
      <c r="Y204" s="11" t="s">
        <v>118</v>
      </c>
      <c r="Z204" s="11" t="s">
        <v>1346</v>
      </c>
      <c r="AA204" s="11" t="s">
        <v>1347</v>
      </c>
      <c r="AB204" s="8" t="s">
        <v>1843</v>
      </c>
    </row>
    <row r="205" spans="1:28" s="7" customFormat="1" ht="18" customHeight="1">
      <c r="A205" s="8">
        <v>2669</v>
      </c>
      <c r="B205" s="9" t="s">
        <v>1770</v>
      </c>
      <c r="C205" s="9" t="s">
        <v>1771</v>
      </c>
      <c r="D205" s="9" t="s">
        <v>734</v>
      </c>
      <c r="E205" s="9" t="s">
        <v>1772</v>
      </c>
      <c r="F205" s="9">
        <v>73.5</v>
      </c>
      <c r="G205" s="12" t="s">
        <v>1840</v>
      </c>
      <c r="H205" s="9"/>
      <c r="I205" s="2">
        <f t="shared" si="6"/>
        <v>36.75</v>
      </c>
      <c r="J205" s="2">
        <f t="shared" si="7"/>
        <v>124</v>
      </c>
      <c r="K205" s="9" t="s">
        <v>53</v>
      </c>
      <c r="L205" s="10" t="s">
        <v>26</v>
      </c>
      <c r="M205" s="10"/>
      <c r="N205" s="9" t="s">
        <v>1773</v>
      </c>
      <c r="O205" s="9" t="s">
        <v>1774</v>
      </c>
      <c r="P205" s="9" t="s">
        <v>1775</v>
      </c>
      <c r="Q205" s="11" t="s">
        <v>411</v>
      </c>
      <c r="R205" s="9" t="s">
        <v>32</v>
      </c>
      <c r="S205" s="9" t="s">
        <v>1668</v>
      </c>
      <c r="T205" s="9" t="s">
        <v>34</v>
      </c>
      <c r="U205" s="11" t="s">
        <v>35</v>
      </c>
      <c r="V205" s="11" t="s">
        <v>36</v>
      </c>
      <c r="W205" s="11" t="s">
        <v>118</v>
      </c>
      <c r="X205" s="11" t="s">
        <v>35</v>
      </c>
      <c r="Y205" s="11" t="s">
        <v>36</v>
      </c>
      <c r="Z205" s="11" t="s">
        <v>1160</v>
      </c>
      <c r="AA205" s="11" t="s">
        <v>1776</v>
      </c>
      <c r="AB205" s="8" t="s">
        <v>1843</v>
      </c>
    </row>
    <row r="206" spans="1:28" s="7" customFormat="1" ht="18" customHeight="1">
      <c r="A206" s="8">
        <v>4026</v>
      </c>
      <c r="B206" s="9" t="s">
        <v>1348</v>
      </c>
      <c r="C206" s="9" t="s">
        <v>1349</v>
      </c>
      <c r="D206" s="9" t="s">
        <v>734</v>
      </c>
      <c r="E206" s="9" t="s">
        <v>1350</v>
      </c>
      <c r="F206" s="9">
        <v>73</v>
      </c>
      <c r="G206" s="12" t="s">
        <v>1840</v>
      </c>
      <c r="H206" s="9"/>
      <c r="I206" s="2">
        <f t="shared" si="6"/>
        <v>36.5</v>
      </c>
      <c r="J206" s="2">
        <f t="shared" si="7"/>
        <v>127</v>
      </c>
      <c r="K206" s="10" t="s">
        <v>26</v>
      </c>
      <c r="L206" s="9" t="s">
        <v>26</v>
      </c>
      <c r="M206" s="9"/>
      <c r="N206" s="9" t="s">
        <v>1351</v>
      </c>
      <c r="O206" s="9" t="s">
        <v>1352</v>
      </c>
      <c r="P206" s="9" t="s">
        <v>1353</v>
      </c>
      <c r="Q206" s="11" t="s">
        <v>1354</v>
      </c>
      <c r="R206" s="9" t="s">
        <v>34</v>
      </c>
      <c r="S206" s="9" t="s">
        <v>228</v>
      </c>
      <c r="T206" s="9" t="s">
        <v>34</v>
      </c>
      <c r="U206" s="11" t="s">
        <v>35</v>
      </c>
      <c r="V206" s="11" t="s">
        <v>35</v>
      </c>
      <c r="W206" s="11" t="s">
        <v>118</v>
      </c>
      <c r="X206" s="11" t="s">
        <v>35</v>
      </c>
      <c r="Y206" s="11" t="s">
        <v>36</v>
      </c>
      <c r="Z206" s="11" t="s">
        <v>813</v>
      </c>
      <c r="AA206" s="11" t="s">
        <v>1355</v>
      </c>
      <c r="AB206" s="8" t="s">
        <v>1843</v>
      </c>
    </row>
    <row r="207" spans="1:28" s="7" customFormat="1" ht="18" customHeight="1">
      <c r="A207" s="8">
        <v>3406</v>
      </c>
      <c r="B207" s="9" t="s">
        <v>1793</v>
      </c>
      <c r="C207" s="9" t="s">
        <v>1794</v>
      </c>
      <c r="D207" s="9" t="s">
        <v>734</v>
      </c>
      <c r="E207" s="9" t="s">
        <v>1795</v>
      </c>
      <c r="F207" s="9">
        <v>73</v>
      </c>
      <c r="G207" s="12" t="s">
        <v>1840</v>
      </c>
      <c r="H207" s="9"/>
      <c r="I207" s="2">
        <f t="shared" si="6"/>
        <v>36.5</v>
      </c>
      <c r="J207" s="2">
        <f t="shared" si="7"/>
        <v>127</v>
      </c>
      <c r="K207" s="9" t="s">
        <v>53</v>
      </c>
      <c r="L207" s="10" t="s">
        <v>26</v>
      </c>
      <c r="M207" s="10"/>
      <c r="N207" s="9" t="s">
        <v>1796</v>
      </c>
      <c r="O207" s="9" t="s">
        <v>1797</v>
      </c>
      <c r="P207" s="9" t="s">
        <v>1798</v>
      </c>
      <c r="Q207" s="11" t="s">
        <v>68</v>
      </c>
      <c r="R207" s="9" t="s">
        <v>32</v>
      </c>
      <c r="S207" s="9" t="s">
        <v>1799</v>
      </c>
      <c r="T207" s="9" t="s">
        <v>47</v>
      </c>
      <c r="U207" s="11" t="s">
        <v>36</v>
      </c>
      <c r="V207" s="11" t="s">
        <v>36</v>
      </c>
      <c r="W207" s="11" t="s">
        <v>59</v>
      </c>
      <c r="X207" s="11" t="s">
        <v>35</v>
      </c>
      <c r="Y207" s="11" t="s">
        <v>118</v>
      </c>
      <c r="Z207" s="11" t="s">
        <v>1800</v>
      </c>
      <c r="AA207" s="11" t="s">
        <v>1801</v>
      </c>
      <c r="AB207" s="8" t="s">
        <v>1843</v>
      </c>
    </row>
    <row r="208" spans="1:28" s="7" customFormat="1" ht="18" customHeight="1">
      <c r="A208" s="8">
        <v>494</v>
      </c>
      <c r="B208" s="9" t="s">
        <v>1371</v>
      </c>
      <c r="C208" s="9" t="s">
        <v>1372</v>
      </c>
      <c r="D208" s="9" t="s">
        <v>734</v>
      </c>
      <c r="E208" s="9" t="s">
        <v>1373</v>
      </c>
      <c r="F208" s="9">
        <v>72.5</v>
      </c>
      <c r="G208" s="12" t="s">
        <v>1840</v>
      </c>
      <c r="H208" s="9"/>
      <c r="I208" s="2">
        <f t="shared" si="6"/>
        <v>36.25</v>
      </c>
      <c r="J208" s="2">
        <f t="shared" si="7"/>
        <v>129</v>
      </c>
      <c r="K208" s="10" t="s">
        <v>26</v>
      </c>
      <c r="L208" s="9" t="s">
        <v>26</v>
      </c>
      <c r="M208" s="9"/>
      <c r="N208" s="9" t="s">
        <v>1374</v>
      </c>
      <c r="O208" s="9" t="s">
        <v>1375</v>
      </c>
      <c r="P208" s="9" t="s">
        <v>1376</v>
      </c>
      <c r="Q208" s="11" t="s">
        <v>1377</v>
      </c>
      <c r="R208" s="9" t="s">
        <v>34</v>
      </c>
      <c r="S208" s="9" t="s">
        <v>320</v>
      </c>
      <c r="T208" s="9" t="s">
        <v>34</v>
      </c>
      <c r="U208" s="11" t="s">
        <v>35</v>
      </c>
      <c r="V208" s="11" t="s">
        <v>35</v>
      </c>
      <c r="W208" s="11" t="s">
        <v>118</v>
      </c>
      <c r="X208" s="11" t="s">
        <v>35</v>
      </c>
      <c r="Y208" s="11" t="s">
        <v>36</v>
      </c>
      <c r="Z208" s="11" t="s">
        <v>1378</v>
      </c>
      <c r="AA208" s="11" t="s">
        <v>1379</v>
      </c>
      <c r="AB208" s="8" t="s">
        <v>1843</v>
      </c>
    </row>
    <row r="209" spans="1:28" s="7" customFormat="1" ht="18" customHeight="1">
      <c r="A209" s="8">
        <v>3270</v>
      </c>
      <c r="B209" s="9" t="s">
        <v>1830</v>
      </c>
      <c r="C209" s="9" t="s">
        <v>1831</v>
      </c>
      <c r="D209" s="9" t="s">
        <v>734</v>
      </c>
      <c r="E209" s="9" t="s">
        <v>1832</v>
      </c>
      <c r="F209" s="9">
        <v>72.5</v>
      </c>
      <c r="G209" s="12" t="s">
        <v>1840</v>
      </c>
      <c r="H209" s="9"/>
      <c r="I209" s="2">
        <f t="shared" si="6"/>
        <v>36.25</v>
      </c>
      <c r="J209" s="2">
        <f t="shared" si="7"/>
        <v>129</v>
      </c>
      <c r="K209" s="9" t="s">
        <v>53</v>
      </c>
      <c r="L209" s="10" t="s">
        <v>26</v>
      </c>
      <c r="M209" s="10"/>
      <c r="N209" s="9" t="s">
        <v>1833</v>
      </c>
      <c r="O209" s="9" t="s">
        <v>1834</v>
      </c>
      <c r="P209" s="9" t="s">
        <v>1835</v>
      </c>
      <c r="Q209" s="11" t="s">
        <v>1836</v>
      </c>
      <c r="R209" s="9" t="s">
        <v>32</v>
      </c>
      <c r="S209" s="9" t="s">
        <v>1837</v>
      </c>
      <c r="T209" s="9" t="s">
        <v>34</v>
      </c>
      <c r="U209" s="11" t="s">
        <v>35</v>
      </c>
      <c r="V209" s="11" t="s">
        <v>36</v>
      </c>
      <c r="W209" s="11" t="s">
        <v>118</v>
      </c>
      <c r="X209" s="11" t="s">
        <v>35</v>
      </c>
      <c r="Y209" s="11" t="s">
        <v>35</v>
      </c>
      <c r="Z209" s="11" t="s">
        <v>69</v>
      </c>
      <c r="AA209" s="11" t="s">
        <v>1838</v>
      </c>
      <c r="AB209" s="8" t="s">
        <v>1843</v>
      </c>
    </row>
    <row r="210" spans="1:28" s="7" customFormat="1" ht="18" customHeight="1">
      <c r="A210" s="8">
        <v>5577</v>
      </c>
      <c r="B210" s="9" t="s">
        <v>1448</v>
      </c>
      <c r="C210" s="9" t="s">
        <v>1449</v>
      </c>
      <c r="D210" s="9" t="s">
        <v>734</v>
      </c>
      <c r="E210" s="9" t="s">
        <v>1450</v>
      </c>
      <c r="F210" s="9">
        <v>71.5</v>
      </c>
      <c r="G210" s="12" t="s">
        <v>1840</v>
      </c>
      <c r="H210" s="9"/>
      <c r="I210" s="2">
        <f t="shared" si="6"/>
        <v>35.75</v>
      </c>
      <c r="J210" s="2">
        <f t="shared" si="7"/>
        <v>131</v>
      </c>
      <c r="K210" s="10" t="s">
        <v>26</v>
      </c>
      <c r="L210" s="9" t="s">
        <v>124</v>
      </c>
      <c r="M210" s="9"/>
      <c r="N210" s="9" t="s">
        <v>1451</v>
      </c>
      <c r="O210" s="9" t="s">
        <v>1452</v>
      </c>
      <c r="P210" s="9" t="s">
        <v>1453</v>
      </c>
      <c r="Q210" s="11" t="s">
        <v>201</v>
      </c>
      <c r="R210" s="9" t="s">
        <v>34</v>
      </c>
      <c r="S210" s="9" t="s">
        <v>1454</v>
      </c>
      <c r="T210" s="9" t="s">
        <v>47</v>
      </c>
      <c r="U210" s="11" t="s">
        <v>36</v>
      </c>
      <c r="V210" s="11" t="s">
        <v>36</v>
      </c>
      <c r="W210" s="11" t="s">
        <v>59</v>
      </c>
      <c r="X210" s="11" t="s">
        <v>35</v>
      </c>
      <c r="Y210" s="11" t="s">
        <v>118</v>
      </c>
      <c r="Z210" s="11" t="s">
        <v>722</v>
      </c>
      <c r="AA210" s="11" t="s">
        <v>1455</v>
      </c>
      <c r="AB210" s="8" t="s">
        <v>1843</v>
      </c>
    </row>
    <row r="211" spans="1:28" s="7" customFormat="1" ht="18" customHeight="1">
      <c r="A211" s="8">
        <v>2556</v>
      </c>
      <c r="B211" s="9" t="s">
        <v>1510</v>
      </c>
      <c r="C211" s="9" t="s">
        <v>1511</v>
      </c>
      <c r="D211" s="9" t="s">
        <v>734</v>
      </c>
      <c r="E211" s="9" t="s">
        <v>1512</v>
      </c>
      <c r="F211" s="9">
        <v>70.5</v>
      </c>
      <c r="G211" s="12" t="s">
        <v>1840</v>
      </c>
      <c r="H211" s="9"/>
      <c r="I211" s="2">
        <f t="shared" si="6"/>
        <v>35.25</v>
      </c>
      <c r="J211" s="2">
        <f t="shared" si="7"/>
        <v>132</v>
      </c>
      <c r="K211" s="10" t="s">
        <v>26</v>
      </c>
      <c r="L211" s="9" t="s">
        <v>74</v>
      </c>
      <c r="M211" s="9"/>
      <c r="N211" s="9" t="s">
        <v>1513</v>
      </c>
      <c r="O211" s="9" t="s">
        <v>1514</v>
      </c>
      <c r="P211" s="9" t="s">
        <v>1515</v>
      </c>
      <c r="Q211" s="11" t="s">
        <v>770</v>
      </c>
      <c r="R211" s="9" t="s">
        <v>34</v>
      </c>
      <c r="S211" s="9" t="s">
        <v>1204</v>
      </c>
      <c r="T211" s="9" t="s">
        <v>34</v>
      </c>
      <c r="U211" s="11" t="s">
        <v>118</v>
      </c>
      <c r="V211" s="11" t="s">
        <v>35</v>
      </c>
      <c r="W211" s="11" t="s">
        <v>59</v>
      </c>
      <c r="X211" s="11" t="s">
        <v>35</v>
      </c>
      <c r="Y211" s="11" t="s">
        <v>36</v>
      </c>
      <c r="Z211" s="11" t="s">
        <v>1179</v>
      </c>
      <c r="AA211" s="11" t="s">
        <v>1516</v>
      </c>
      <c r="AB211" s="8" t="s">
        <v>1843</v>
      </c>
    </row>
    <row r="212" spans="1:28" s="7" customFormat="1" ht="18" customHeight="1">
      <c r="A212" s="8">
        <v>2844</v>
      </c>
      <c r="B212" s="9" t="s">
        <v>1517</v>
      </c>
      <c r="C212" s="9" t="s">
        <v>1518</v>
      </c>
      <c r="D212" s="9" t="s">
        <v>734</v>
      </c>
      <c r="E212" s="9" t="s">
        <v>1519</v>
      </c>
      <c r="F212" s="9">
        <v>70.5</v>
      </c>
      <c r="G212" s="12" t="s">
        <v>1840</v>
      </c>
      <c r="H212" s="9"/>
      <c r="I212" s="2">
        <f t="shared" si="6"/>
        <v>35.25</v>
      </c>
      <c r="J212" s="2">
        <f t="shared" si="7"/>
        <v>132</v>
      </c>
      <c r="K212" s="10" t="s">
        <v>26</v>
      </c>
      <c r="L212" s="9" t="s">
        <v>53</v>
      </c>
      <c r="M212" s="9"/>
      <c r="N212" s="9" t="s">
        <v>1520</v>
      </c>
      <c r="O212" s="9" t="s">
        <v>1521</v>
      </c>
      <c r="P212" s="9" t="s">
        <v>1522</v>
      </c>
      <c r="Q212" s="11" t="s">
        <v>1523</v>
      </c>
      <c r="R212" s="9" t="s">
        <v>34</v>
      </c>
      <c r="S212" s="9" t="s">
        <v>1524</v>
      </c>
      <c r="T212" s="9" t="s">
        <v>274</v>
      </c>
      <c r="U212" s="11" t="s">
        <v>36</v>
      </c>
      <c r="V212" s="11" t="s">
        <v>35</v>
      </c>
      <c r="W212" s="11" t="s">
        <v>118</v>
      </c>
      <c r="X212" s="11" t="s">
        <v>35</v>
      </c>
      <c r="Y212" s="11" t="s">
        <v>36</v>
      </c>
      <c r="Z212" s="11" t="s">
        <v>1525</v>
      </c>
      <c r="AA212" s="11" t="s">
        <v>1526</v>
      </c>
      <c r="AB212" s="8" t="s">
        <v>1843</v>
      </c>
    </row>
    <row r="213" spans="1:28" s="7" customFormat="1" ht="18" customHeight="1">
      <c r="A213" s="8">
        <v>4477</v>
      </c>
      <c r="B213" s="9" t="s">
        <v>1543</v>
      </c>
      <c r="C213" s="9" t="s">
        <v>1544</v>
      </c>
      <c r="D213" s="9" t="s">
        <v>734</v>
      </c>
      <c r="E213" s="9" t="s">
        <v>1545</v>
      </c>
      <c r="F213" s="9">
        <v>70</v>
      </c>
      <c r="G213" s="12" t="s">
        <v>1840</v>
      </c>
      <c r="H213" s="9"/>
      <c r="I213" s="2">
        <f t="shared" si="6"/>
        <v>35</v>
      </c>
      <c r="J213" s="2">
        <f t="shared" si="7"/>
        <v>134</v>
      </c>
      <c r="K213" s="10" t="s">
        <v>26</v>
      </c>
      <c r="L213" s="9" t="s">
        <v>26</v>
      </c>
      <c r="M213" s="9"/>
      <c r="N213" s="9" t="s">
        <v>1546</v>
      </c>
      <c r="O213" s="9" t="s">
        <v>1547</v>
      </c>
      <c r="P213" s="9" t="s">
        <v>1548</v>
      </c>
      <c r="Q213" s="11" t="s">
        <v>1241</v>
      </c>
      <c r="R213" s="9" t="s">
        <v>34</v>
      </c>
      <c r="S213" s="9" t="s">
        <v>985</v>
      </c>
      <c r="T213" s="9" t="s">
        <v>47</v>
      </c>
      <c r="U213" s="11" t="s">
        <v>36</v>
      </c>
      <c r="V213" s="11" t="s">
        <v>36</v>
      </c>
      <c r="W213" s="11" t="s">
        <v>118</v>
      </c>
      <c r="X213" s="11" t="s">
        <v>35</v>
      </c>
      <c r="Y213" s="11" t="s">
        <v>118</v>
      </c>
      <c r="Z213" s="11" t="s">
        <v>1179</v>
      </c>
      <c r="AA213" s="11" t="s">
        <v>1549</v>
      </c>
      <c r="AB213" s="8" t="s">
        <v>1843</v>
      </c>
    </row>
    <row r="214" spans="1:28" s="7" customFormat="1" ht="18" customHeight="1">
      <c r="A214" s="8">
        <v>1083</v>
      </c>
      <c r="B214" s="9" t="s">
        <v>1590</v>
      </c>
      <c r="C214" s="9" t="s">
        <v>1591</v>
      </c>
      <c r="D214" s="9" t="s">
        <v>734</v>
      </c>
      <c r="E214" s="9" t="s">
        <v>1592</v>
      </c>
      <c r="F214" s="9">
        <v>68</v>
      </c>
      <c r="G214" s="12" t="s">
        <v>1840</v>
      </c>
      <c r="H214" s="9"/>
      <c r="I214" s="2">
        <f t="shared" si="6"/>
        <v>34</v>
      </c>
      <c r="J214" s="2">
        <f t="shared" si="7"/>
        <v>135</v>
      </c>
      <c r="K214" s="10" t="s">
        <v>26</v>
      </c>
      <c r="L214" s="9" t="s">
        <v>26</v>
      </c>
      <c r="M214" s="9"/>
      <c r="N214" s="9" t="s">
        <v>1593</v>
      </c>
      <c r="O214" s="9" t="s">
        <v>1594</v>
      </c>
      <c r="P214" s="9" t="s">
        <v>1595</v>
      </c>
      <c r="Q214" s="11" t="s">
        <v>1596</v>
      </c>
      <c r="R214" s="9" t="s">
        <v>34</v>
      </c>
      <c r="S214" s="9" t="s">
        <v>176</v>
      </c>
      <c r="T214" s="9" t="s">
        <v>47</v>
      </c>
      <c r="U214" s="11" t="s">
        <v>36</v>
      </c>
      <c r="V214" s="11" t="s">
        <v>35</v>
      </c>
      <c r="W214" s="11" t="s">
        <v>59</v>
      </c>
      <c r="X214" s="11" t="s">
        <v>35</v>
      </c>
      <c r="Y214" s="11" t="s">
        <v>118</v>
      </c>
      <c r="Z214" s="11" t="s">
        <v>1179</v>
      </c>
      <c r="AA214" s="11" t="s">
        <v>1597</v>
      </c>
      <c r="AB214" s="8" t="s">
        <v>1843</v>
      </c>
    </row>
    <row r="215" spans="1:28" s="7" customFormat="1" ht="18" customHeight="1">
      <c r="A215" s="8">
        <v>465</v>
      </c>
      <c r="B215" s="9" t="s">
        <v>1598</v>
      </c>
      <c r="C215" s="9" t="s">
        <v>1599</v>
      </c>
      <c r="D215" s="9" t="s">
        <v>734</v>
      </c>
      <c r="E215" s="9" t="s">
        <v>1600</v>
      </c>
      <c r="F215" s="9">
        <v>66.5</v>
      </c>
      <c r="G215" s="12" t="s">
        <v>1840</v>
      </c>
      <c r="H215" s="9"/>
      <c r="I215" s="2">
        <f t="shared" si="6"/>
        <v>33.25</v>
      </c>
      <c r="J215" s="2">
        <f t="shared" si="7"/>
        <v>136</v>
      </c>
      <c r="K215" s="10" t="s">
        <v>26</v>
      </c>
      <c r="L215" s="9" t="s">
        <v>26</v>
      </c>
      <c r="M215" s="9"/>
      <c r="N215" s="9" t="s">
        <v>1601</v>
      </c>
      <c r="O215" s="9" t="s">
        <v>1602</v>
      </c>
      <c r="P215" s="9" t="s">
        <v>1603</v>
      </c>
      <c r="Q215" s="11" t="s">
        <v>411</v>
      </c>
      <c r="R215" s="9" t="s">
        <v>34</v>
      </c>
      <c r="S215" s="9" t="s">
        <v>673</v>
      </c>
      <c r="T215" s="9" t="s">
        <v>34</v>
      </c>
      <c r="U215" s="11" t="s">
        <v>35</v>
      </c>
      <c r="V215" s="11" t="s">
        <v>36</v>
      </c>
      <c r="W215" s="11" t="s">
        <v>118</v>
      </c>
      <c r="X215" s="11" t="s">
        <v>35</v>
      </c>
      <c r="Y215" s="11" t="s">
        <v>36</v>
      </c>
      <c r="Z215" s="11" t="s">
        <v>1604</v>
      </c>
      <c r="AA215" s="11" t="s">
        <v>1605</v>
      </c>
      <c r="AB215" s="8" t="s">
        <v>1843</v>
      </c>
    </row>
    <row r="216" spans="1:28" s="7" customFormat="1" ht="18" customHeight="1">
      <c r="A216" s="8">
        <v>1219</v>
      </c>
      <c r="B216" s="9" t="s">
        <v>1628</v>
      </c>
      <c r="C216" s="9" t="s">
        <v>1629</v>
      </c>
      <c r="D216" s="9" t="s">
        <v>734</v>
      </c>
      <c r="E216" s="9" t="s">
        <v>1630</v>
      </c>
      <c r="F216" s="9">
        <v>65</v>
      </c>
      <c r="G216" s="12" t="s">
        <v>1840</v>
      </c>
      <c r="H216" s="9"/>
      <c r="I216" s="2">
        <f t="shared" si="6"/>
        <v>32.5</v>
      </c>
      <c r="J216" s="2">
        <f t="shared" si="7"/>
        <v>137</v>
      </c>
      <c r="K216" s="10" t="s">
        <v>26</v>
      </c>
      <c r="L216" s="9" t="s">
        <v>26</v>
      </c>
      <c r="M216" s="9"/>
      <c r="N216" s="9" t="s">
        <v>1631</v>
      </c>
      <c r="O216" s="9" t="s">
        <v>1632</v>
      </c>
      <c r="P216" s="9" t="s">
        <v>1633</v>
      </c>
      <c r="Q216" s="11" t="s">
        <v>1634</v>
      </c>
      <c r="R216" s="9" t="s">
        <v>32</v>
      </c>
      <c r="S216" s="9" t="s">
        <v>228</v>
      </c>
      <c r="T216" s="9" t="s">
        <v>47</v>
      </c>
      <c r="U216" s="11" t="s">
        <v>36</v>
      </c>
      <c r="V216" s="11" t="s">
        <v>35</v>
      </c>
      <c r="W216" s="11" t="s">
        <v>36</v>
      </c>
      <c r="X216" s="11" t="s">
        <v>35</v>
      </c>
      <c r="Y216" s="11" t="s">
        <v>35</v>
      </c>
      <c r="Z216" s="11" t="s">
        <v>525</v>
      </c>
      <c r="AA216" s="11" t="s">
        <v>1635</v>
      </c>
      <c r="AB216" s="8" t="s">
        <v>1843</v>
      </c>
    </row>
  </sheetData>
  <mergeCells count="1">
    <mergeCell ref="A1:J1"/>
  </mergeCells>
  <phoneticPr fontId="2" type="noConversion"/>
  <printOptions horizontalCentered="1"/>
  <pageMargins left="0.70866141732283472" right="0.70866141732283472" top="0.74803149606299213" bottom="0.62992125984251968" header="0.31496062992125984" footer="0.31496062992125984"/>
  <pageSetup paperSize="9" scale="93" fitToHeight="10" orientation="portrait" r:id="rId1"/>
  <headerFooter>
    <oddFooter>&amp;R第&amp;P页共&amp;N页</oddFooter>
  </headerFooter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打印公示</vt:lpstr>
      <vt:lpstr>全信息</vt:lpstr>
      <vt:lpstr>Sheet2</vt:lpstr>
      <vt:lpstr>Sheet3</vt:lpstr>
      <vt:lpstr>打印公示!Print_Titles</vt:lpstr>
      <vt:lpstr>全信息!Print_Titles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2017-08-07T02:37:48Z</dcterms:modified>
</cp:coreProperties>
</file>