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055" windowHeight="10620" tabRatio="711" activeTab="0"/>
  </bookViews>
  <sheets>
    <sheet name="综合成绩" sheetId="1" r:id="rId1"/>
  </sheets>
  <definedNames>
    <definedName name="97CG" localSheetId="0">'综合成绩'!$D$2:$E$369</definedName>
    <definedName name="97CG">#REF!</definedName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<sst xmlns="http://schemas.openxmlformats.org/spreadsheetml/2006/main" count="163" uniqueCount="163">
  <si>
    <t>101300103906</t>
  </si>
  <si>
    <t>101300208102</t>
  </si>
  <si>
    <t>101300209816</t>
  </si>
  <si>
    <t>101300104713</t>
  </si>
  <si>
    <t>101300101921</t>
  </si>
  <si>
    <t>101300416129</t>
  </si>
  <si>
    <t>101300100716</t>
  </si>
  <si>
    <t>101300103917</t>
  </si>
  <si>
    <t>101300414005</t>
  </si>
  <si>
    <t>101300413719</t>
  </si>
  <si>
    <t>101300106114</t>
  </si>
  <si>
    <t>101300208321</t>
  </si>
  <si>
    <t>101300101316</t>
  </si>
  <si>
    <t>101300413226</t>
  </si>
  <si>
    <t>101300207102</t>
  </si>
  <si>
    <t>101300207317</t>
  </si>
  <si>
    <t>101300103515</t>
  </si>
  <si>
    <t>101300416627</t>
  </si>
  <si>
    <t>101300208912</t>
  </si>
  <si>
    <t>101300209826</t>
  </si>
  <si>
    <t>101300415606</t>
  </si>
  <si>
    <t>101300418414</t>
  </si>
  <si>
    <t>101300415510</t>
  </si>
  <si>
    <t>101300209404</t>
  </si>
  <si>
    <t>101300208117</t>
  </si>
  <si>
    <t>101300102514</t>
  </si>
  <si>
    <t>101300412603</t>
  </si>
  <si>
    <t>101300210815</t>
  </si>
  <si>
    <t>101300101107</t>
  </si>
  <si>
    <t>101300416213</t>
  </si>
  <si>
    <t>101300100821</t>
  </si>
  <si>
    <t>101300103110</t>
  </si>
  <si>
    <t>101300413717</t>
  </si>
  <si>
    <t>101300206610</t>
  </si>
  <si>
    <t>101300211128</t>
  </si>
  <si>
    <t>101300105902</t>
  </si>
  <si>
    <t>101300101122</t>
  </si>
  <si>
    <t>101300102522</t>
  </si>
  <si>
    <t>101300207509</t>
  </si>
  <si>
    <t>101300209210</t>
  </si>
  <si>
    <t>101300413026</t>
  </si>
  <si>
    <t>101300207129</t>
  </si>
  <si>
    <t>101300415208</t>
  </si>
  <si>
    <t>101300102127</t>
  </si>
  <si>
    <t>101300100909</t>
  </si>
  <si>
    <t>101300207405</t>
  </si>
  <si>
    <t>101300416818</t>
  </si>
  <si>
    <t>101300208607</t>
  </si>
  <si>
    <t>101300101419</t>
  </si>
  <si>
    <t>101300104730</t>
  </si>
  <si>
    <t>101300210005</t>
  </si>
  <si>
    <t>101300414215</t>
  </si>
  <si>
    <t>101300210130</t>
  </si>
  <si>
    <t>101300208729</t>
  </si>
  <si>
    <t>101300418316</t>
  </si>
  <si>
    <t>101300104706</t>
  </si>
  <si>
    <t>101300102003</t>
  </si>
  <si>
    <t>101300103311</t>
  </si>
  <si>
    <t>101300206830</t>
  </si>
  <si>
    <t>101300103219</t>
  </si>
  <si>
    <t>101300417528</t>
  </si>
  <si>
    <t>101300208510</t>
  </si>
  <si>
    <t>101300207811</t>
  </si>
  <si>
    <t>101300103117</t>
  </si>
  <si>
    <t>101300103413</t>
  </si>
  <si>
    <t>101300416620</t>
  </si>
  <si>
    <t>101300101617</t>
  </si>
  <si>
    <t>101300100527</t>
  </si>
  <si>
    <t>101300105417</t>
  </si>
  <si>
    <t>101300415113</t>
  </si>
  <si>
    <t>101300208103</t>
  </si>
  <si>
    <t>101300209515</t>
  </si>
  <si>
    <t>101300211127</t>
  </si>
  <si>
    <t>101300211311</t>
  </si>
  <si>
    <t>101300414230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</si>
  <si>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</si>
  <si>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</si>
  <si>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</si>
  <si>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</si>
  <si>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笔试成绩折算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</si>
  <si>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</si>
  <si>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面试成绩折算</t>
    </r>
  </si>
  <si>
    <r>
      <rPr>
        <sz val="12"/>
        <rFont val="黑体"/>
        <family val="3"/>
      </rPr>
      <t>综合成绩</t>
    </r>
  </si>
  <si>
    <r>
      <rPr>
        <sz val="11"/>
        <rFont val="宋体"/>
        <family val="0"/>
      </rPr>
      <t>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军</t>
    </r>
  </si>
  <si>
    <r>
      <rPr>
        <sz val="11"/>
        <rFont val="宋体"/>
        <family val="0"/>
      </rPr>
      <t>高剑雄</t>
    </r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</si>
  <si>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强</t>
    </r>
  </si>
  <si>
    <r>
      <rPr>
        <sz val="11"/>
        <rFont val="宋体"/>
        <family val="0"/>
      </rPr>
      <t>刘春芳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</si>
  <si>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济</t>
    </r>
  </si>
  <si>
    <r>
      <rPr>
        <sz val="11"/>
        <rFont val="宋体"/>
        <family val="0"/>
      </rPr>
      <t>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满</t>
    </r>
  </si>
  <si>
    <r>
      <rPr>
        <sz val="11"/>
        <rFont val="宋体"/>
        <family val="0"/>
      </rPr>
      <t>周宇航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</si>
  <si>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宇</t>
    </r>
  </si>
  <si>
    <r>
      <rPr>
        <sz val="11"/>
        <rFont val="宋体"/>
        <family val="0"/>
      </rPr>
      <t>熊文德</t>
    </r>
  </si>
  <si>
    <r>
      <rPr>
        <sz val="11"/>
        <rFont val="宋体"/>
        <family val="0"/>
      </rPr>
      <t>江轩宇</t>
    </r>
  </si>
  <si>
    <r>
      <rPr>
        <sz val="11"/>
        <rFont val="宋体"/>
        <family val="0"/>
      </rPr>
      <t>程子龙</t>
    </r>
  </si>
  <si>
    <r>
      <rPr>
        <sz val="11"/>
        <rFont val="宋体"/>
        <family val="0"/>
      </rPr>
      <t>汪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聪</t>
    </r>
  </si>
  <si>
    <r>
      <rPr>
        <sz val="11"/>
        <rFont val="宋体"/>
        <family val="0"/>
      </rPr>
      <t>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凡</t>
    </r>
  </si>
  <si>
    <r>
      <rPr>
        <sz val="11"/>
        <rFont val="宋体"/>
        <family val="0"/>
      </rPr>
      <t>盛凌云</t>
    </r>
  </si>
  <si>
    <r>
      <rPr>
        <sz val="11"/>
        <rFont val="宋体"/>
        <family val="0"/>
      </rPr>
      <t>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易</t>
    </r>
  </si>
  <si>
    <r>
      <rPr>
        <sz val="11"/>
        <rFont val="宋体"/>
        <family val="0"/>
      </rPr>
      <t>邓智豪</t>
    </r>
  </si>
  <si>
    <r>
      <rPr>
        <sz val="11"/>
        <rFont val="宋体"/>
        <family val="0"/>
      </rPr>
      <t>黄一唯</t>
    </r>
  </si>
  <si>
    <r>
      <rPr>
        <sz val="11"/>
        <rFont val="宋体"/>
        <family val="0"/>
      </rPr>
      <t>潘文科</t>
    </r>
  </si>
  <si>
    <r>
      <rPr>
        <sz val="11"/>
        <rFont val="宋体"/>
        <family val="0"/>
      </rP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兵</t>
    </r>
  </si>
  <si>
    <r>
      <rPr>
        <sz val="11"/>
        <rFont val="宋体"/>
        <family val="0"/>
      </rPr>
      <t>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立</t>
    </r>
  </si>
  <si>
    <r>
      <rPr>
        <sz val="11"/>
        <rFont val="宋体"/>
        <family val="0"/>
      </rPr>
      <t>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垍</t>
    </r>
  </si>
  <si>
    <r>
      <rPr>
        <sz val="11"/>
        <rFont val="宋体"/>
        <family val="0"/>
      </rPr>
      <t>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运</t>
    </r>
  </si>
  <si>
    <r>
      <rPr>
        <sz val="11"/>
        <rFont val="宋体"/>
        <family val="0"/>
      </rPr>
      <t>严青林</t>
    </r>
  </si>
  <si>
    <r>
      <rPr>
        <sz val="11"/>
        <rFont val="宋体"/>
        <family val="0"/>
      </rPr>
      <t>熊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帅</t>
    </r>
  </si>
  <si>
    <r>
      <rPr>
        <sz val="11"/>
        <rFont val="宋体"/>
        <family val="0"/>
      </rPr>
      <t>朱佳庆</t>
    </r>
  </si>
  <si>
    <r>
      <rPr>
        <sz val="11"/>
        <rFont val="宋体"/>
        <family val="0"/>
      </rPr>
      <t>姜力超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</si>
  <si>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杨</t>
    </r>
  </si>
  <si>
    <r>
      <rPr>
        <sz val="11"/>
        <rFont val="宋体"/>
        <family val="0"/>
      </rPr>
      <t>杨胜望</t>
    </r>
  </si>
  <si>
    <r>
      <rPr>
        <sz val="11"/>
        <rFont val="宋体"/>
        <family val="0"/>
      </rPr>
      <t>骆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能</t>
    </r>
  </si>
  <si>
    <r>
      <rPr>
        <sz val="11"/>
        <rFont val="宋体"/>
        <family val="0"/>
      </rPr>
      <t>桂由甲</t>
    </r>
  </si>
  <si>
    <r>
      <rPr>
        <sz val="11"/>
        <rFont val="宋体"/>
        <family val="0"/>
      </rPr>
      <t>夏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星</t>
    </r>
  </si>
  <si>
    <r>
      <rPr>
        <sz val="11"/>
        <rFont val="宋体"/>
        <family val="0"/>
      </rPr>
      <t>李昊阳</t>
    </r>
  </si>
  <si>
    <r>
      <rPr>
        <sz val="11"/>
        <rFont val="宋体"/>
        <family val="0"/>
      </rPr>
      <t>汪哲锦</t>
    </r>
  </si>
  <si>
    <r>
      <rPr>
        <sz val="11"/>
        <rFont val="宋体"/>
        <family val="0"/>
      </rPr>
      <t>苏炜宸</t>
    </r>
  </si>
  <si>
    <r>
      <rPr>
        <sz val="11"/>
        <rFont val="宋体"/>
        <family val="0"/>
      </rPr>
      <t>何丰勋</t>
    </r>
  </si>
  <si>
    <r>
      <rPr>
        <sz val="11"/>
        <rFont val="宋体"/>
        <family val="0"/>
      </rPr>
      <t>徐恩康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</si>
  <si>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威</t>
    </r>
  </si>
  <si>
    <r>
      <rPr>
        <sz val="11"/>
        <rFont val="宋体"/>
        <family val="0"/>
      </rPr>
      <t>张超博</t>
    </r>
  </si>
  <si>
    <r>
      <rPr>
        <sz val="11"/>
        <rFont val="宋体"/>
        <family val="0"/>
      </rPr>
      <t>夏文峰</t>
    </r>
  </si>
  <si>
    <r>
      <rPr>
        <sz val="11"/>
        <rFont val="宋体"/>
        <family val="0"/>
      </rPr>
      <t>胡俊骁</t>
    </r>
  </si>
  <si>
    <r>
      <rPr>
        <sz val="11"/>
        <rFont val="宋体"/>
        <family val="0"/>
      </rPr>
      <t>汪克坚</t>
    </r>
  </si>
  <si>
    <r>
      <rPr>
        <sz val="11"/>
        <rFont val="宋体"/>
        <family val="0"/>
      </rPr>
      <t>祝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福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</si>
  <si>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威</t>
    </r>
  </si>
  <si>
    <t>G2</t>
  </si>
  <si>
    <r>
      <rPr>
        <sz val="11"/>
        <rFont val="宋体"/>
        <family val="0"/>
      </rPr>
      <t>蔡杨青青</t>
    </r>
  </si>
  <si>
    <r>
      <rPr>
        <sz val="11"/>
        <rFont val="宋体"/>
        <family val="0"/>
      </rPr>
      <t>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瑶</t>
    </r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</si>
  <si>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衣</t>
    </r>
  </si>
  <si>
    <r>
      <rPr>
        <sz val="11"/>
        <rFont val="宋体"/>
        <family val="0"/>
      </rPr>
      <t>严梦绮</t>
    </r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</si>
  <si>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奕</t>
    </r>
  </si>
  <si>
    <r>
      <rPr>
        <sz val="11"/>
        <rFont val="宋体"/>
        <family val="0"/>
      </rPr>
      <t>孙思逸</t>
    </r>
  </si>
  <si>
    <r>
      <rPr>
        <sz val="11"/>
        <rFont val="宋体"/>
        <family val="0"/>
      </rPr>
      <t>韩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晶</t>
    </r>
  </si>
  <si>
    <r>
      <rPr>
        <sz val="11"/>
        <rFont val="宋体"/>
        <family val="0"/>
      </rPr>
      <t>韩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旭</t>
    </r>
  </si>
  <si>
    <r>
      <rPr>
        <sz val="11"/>
        <rFont val="宋体"/>
        <family val="0"/>
      </rPr>
      <t>谢玎玎</t>
    </r>
  </si>
  <si>
    <r>
      <rPr>
        <sz val="11"/>
        <rFont val="宋体"/>
        <family val="0"/>
      </rPr>
      <t>潘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婷</t>
    </r>
  </si>
  <si>
    <r>
      <rPr>
        <sz val="11"/>
        <rFont val="宋体"/>
        <family val="0"/>
      </rPr>
      <t>贺佳玮</t>
    </r>
  </si>
  <si>
    <r>
      <rPr>
        <sz val="11"/>
        <rFont val="宋体"/>
        <family val="0"/>
      </rPr>
      <t>王袁媛</t>
    </r>
  </si>
  <si>
    <r>
      <rPr>
        <sz val="11"/>
        <rFont val="宋体"/>
        <family val="0"/>
      </rPr>
      <t>吕思奇</t>
    </r>
  </si>
  <si>
    <r>
      <rPr>
        <sz val="11"/>
        <rFont val="宋体"/>
        <family val="0"/>
      </rPr>
      <t>许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姗</t>
    </r>
  </si>
  <si>
    <r>
      <rPr>
        <sz val="11"/>
        <rFont val="宋体"/>
        <family val="0"/>
      </rPr>
      <t>王晓凡</t>
    </r>
  </si>
  <si>
    <r>
      <rPr>
        <sz val="11"/>
        <rFont val="宋体"/>
        <family val="0"/>
      </rPr>
      <t>任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甜</t>
    </r>
  </si>
  <si>
    <r>
      <rPr>
        <sz val="11"/>
        <rFont val="宋体"/>
        <family val="0"/>
      </rPr>
      <t>吕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芹</t>
    </r>
  </si>
  <si>
    <r>
      <rPr>
        <sz val="11"/>
        <rFont val="宋体"/>
        <family val="0"/>
      </rPr>
      <t>姜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婷</t>
    </r>
  </si>
  <si>
    <r>
      <rPr>
        <sz val="11"/>
        <rFont val="宋体"/>
        <family val="0"/>
      </rPr>
      <t>汤冰婵</t>
    </r>
  </si>
  <si>
    <r>
      <rPr>
        <sz val="11"/>
        <rFont val="宋体"/>
        <family val="0"/>
      </rPr>
      <t>陈艳红</t>
    </r>
  </si>
  <si>
    <r>
      <rPr>
        <sz val="11"/>
        <rFont val="宋体"/>
        <family val="0"/>
      </rPr>
      <t>刘检丽</t>
    </r>
  </si>
  <si>
    <r>
      <rPr>
        <sz val="11"/>
        <rFont val="宋体"/>
        <family val="0"/>
      </rPr>
      <t>吴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冕</t>
    </r>
  </si>
  <si>
    <r>
      <rPr>
        <sz val="11"/>
        <rFont val="宋体"/>
        <family val="0"/>
      </rPr>
      <t>葛五路</t>
    </r>
  </si>
  <si>
    <r>
      <rPr>
        <sz val="11"/>
        <rFont val="宋体"/>
        <family val="0"/>
      </rPr>
      <t>刘晓佳</t>
    </r>
  </si>
  <si>
    <r>
      <rPr>
        <sz val="11"/>
        <rFont val="宋体"/>
        <family val="0"/>
      </rPr>
      <t>刘静宜</t>
    </r>
  </si>
  <si>
    <r>
      <rPr>
        <sz val="11"/>
        <rFont val="宋体"/>
        <family val="0"/>
      </rPr>
      <t>廖雅琦</t>
    </r>
  </si>
  <si>
    <r>
      <rPr>
        <sz val="11"/>
        <rFont val="宋体"/>
        <family val="0"/>
      </rPr>
      <t>胡耀中</t>
    </r>
  </si>
  <si>
    <r>
      <rPr>
        <sz val="11"/>
        <rFont val="宋体"/>
        <family val="0"/>
      </rPr>
      <t>董云鹤</t>
    </r>
  </si>
  <si>
    <r>
      <rPr>
        <sz val="11"/>
        <rFont val="宋体"/>
        <family val="0"/>
      </rPr>
      <t>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菲</t>
    </r>
  </si>
  <si>
    <r>
      <rPr>
        <sz val="11"/>
        <rFont val="宋体"/>
        <family val="0"/>
      </rPr>
      <t>陈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婷</t>
    </r>
  </si>
  <si>
    <r>
      <rPr>
        <sz val="11"/>
        <rFont val="宋体"/>
        <family val="0"/>
      </rPr>
      <t>袁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菲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</si>
  <si>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爽</t>
    </r>
  </si>
  <si>
    <r>
      <rPr>
        <sz val="11"/>
        <rFont val="宋体"/>
        <family val="0"/>
      </rPr>
      <t>汪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蕾</t>
    </r>
  </si>
  <si>
    <t>101300413817</t>
  </si>
  <si>
    <t>G1</t>
  </si>
  <si>
    <r>
      <rPr>
        <sz val="20"/>
        <rFont val="方正小标宋简体"/>
        <family val="4"/>
      </rPr>
      <t>鄂州市</t>
    </r>
    <r>
      <rPr>
        <sz val="20"/>
        <rFont val="Times New Roman"/>
        <family val="1"/>
      </rPr>
      <t>2017</t>
    </r>
    <r>
      <rPr>
        <sz val="20"/>
        <rFont val="方正小标宋简体"/>
        <family val="4"/>
      </rPr>
      <t>年选聘大学生村官综合成绩公示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</si>
</sst>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sz val="11"/>
      <name val="宋体"/>
      <family val="0"/>
    </font>
    <font>
      <sz val="12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0" xfId="0" applyFont="1" applyFill="1" applyBorder="1" applyAlignment="1" quotePrefix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 quotePrefix="1">
      <alignment horizontal="center" vertical="center"/>
    </xf>
    <xf numFmtId="180" fontId="13" fillId="0" borderId="10" xfId="0" applyNumberFormat="1" applyFont="1" applyBorder="1" applyAlignment="1" quotePrefix="1">
      <alignment horizontal="center" vertical="center"/>
    </xf>
    <xf numFmtId="180" fontId="12" fillId="0" borderId="0" xfId="0" applyNumberFormat="1" applyFont="1" applyAlignment="1">
      <alignment horizontal="center" vertical="center"/>
    </xf>
    <xf numFmtId="180" fontId="13" fillId="0" borderId="10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SheetLayoutView="100" zoomScalePageLayoutView="0" workbookViewId="0" topLeftCell="A64">
      <selection activeCell="H67" sqref="H67"/>
    </sheetView>
  </sheetViews>
  <sheetFormatPr defaultColWidth="9.140625" defaultRowHeight="12"/>
  <cols>
    <col min="1" max="1" width="6.28125" style="9" bestFit="1" customWidth="1"/>
    <col min="2" max="2" width="8.28125" style="2" bestFit="1" customWidth="1"/>
    <col min="3" max="3" width="16.140625" style="9" bestFit="1" customWidth="1"/>
    <col min="4" max="4" width="11.00390625" style="2" bestFit="1" customWidth="1"/>
    <col min="5" max="5" width="16.140625" style="14" bestFit="1" customWidth="1"/>
    <col min="6" max="6" width="11.00390625" style="2" bestFit="1" customWidth="1"/>
    <col min="7" max="7" width="16.140625" style="2" bestFit="1" customWidth="1"/>
    <col min="8" max="8" width="11.00390625" style="14" bestFit="1" customWidth="1"/>
    <col min="9" max="16384" width="9.140625" style="2" customWidth="1"/>
  </cols>
  <sheetData>
    <row r="1" spans="1:8" ht="38.25" customHeight="1">
      <c r="A1" s="10" t="s">
        <v>162</v>
      </c>
      <c r="B1" s="10"/>
      <c r="C1" s="10"/>
      <c r="D1" s="10"/>
      <c r="E1" s="10"/>
      <c r="F1" s="10"/>
      <c r="G1" s="10"/>
      <c r="H1" s="10"/>
    </row>
    <row r="2" spans="1:8" ht="27" customHeight="1">
      <c r="A2" s="1" t="s">
        <v>75</v>
      </c>
      <c r="B2" s="3" t="s">
        <v>76</v>
      </c>
      <c r="C2" s="4" t="s">
        <v>77</v>
      </c>
      <c r="D2" s="3" t="s">
        <v>78</v>
      </c>
      <c r="E2" s="12" t="s">
        <v>79</v>
      </c>
      <c r="F2" s="4" t="s">
        <v>80</v>
      </c>
      <c r="G2" s="4" t="s">
        <v>81</v>
      </c>
      <c r="H2" s="12" t="s">
        <v>82</v>
      </c>
    </row>
    <row r="3" spans="1:8" ht="27" customHeight="1">
      <c r="A3" s="16" t="s">
        <v>161</v>
      </c>
      <c r="B3" s="17"/>
      <c r="C3" s="17"/>
      <c r="D3" s="17"/>
      <c r="E3" s="17"/>
      <c r="F3" s="17"/>
      <c r="G3" s="17"/>
      <c r="H3" s="18"/>
    </row>
    <row r="4" spans="1:8" ht="26.25" customHeight="1">
      <c r="A4" s="5">
        <v>1</v>
      </c>
      <c r="B4" s="6" t="s">
        <v>85</v>
      </c>
      <c r="C4" s="7" t="s">
        <v>1</v>
      </c>
      <c r="D4" s="6">
        <v>89.5</v>
      </c>
      <c r="E4" s="13">
        <f>D4*10*0.5/12</f>
        <v>37.291666666666664</v>
      </c>
      <c r="F4" s="8">
        <v>87.6</v>
      </c>
      <c r="G4" s="8">
        <f aca="true" t="shared" si="0" ref="G4:G46">F4*0.5</f>
        <v>43.8</v>
      </c>
      <c r="H4" s="15">
        <f aca="true" t="shared" si="1" ref="H4:H46">E4+G4</f>
        <v>81.09166666666667</v>
      </c>
    </row>
    <row r="5" spans="1:8" ht="26.25" customHeight="1">
      <c r="A5" s="5">
        <v>2</v>
      </c>
      <c r="B5" s="6" t="s">
        <v>84</v>
      </c>
      <c r="C5" s="7" t="s">
        <v>2</v>
      </c>
      <c r="D5" s="6">
        <v>91.5</v>
      </c>
      <c r="E5" s="13">
        <f aca="true" t="shared" si="2" ref="E5:E68">D5*10*0.5/12</f>
        <v>38.125</v>
      </c>
      <c r="F5" s="8">
        <v>84.2</v>
      </c>
      <c r="G5" s="8">
        <f t="shared" si="0"/>
        <v>42.1</v>
      </c>
      <c r="H5" s="15">
        <f t="shared" si="1"/>
        <v>80.225</v>
      </c>
    </row>
    <row r="6" spans="1:8" ht="26.25" customHeight="1">
      <c r="A6" s="5">
        <v>3</v>
      </c>
      <c r="B6" s="6" t="s">
        <v>83</v>
      </c>
      <c r="C6" s="7" t="s">
        <v>0</v>
      </c>
      <c r="D6" s="6">
        <v>92</v>
      </c>
      <c r="E6" s="13">
        <f t="shared" si="2"/>
        <v>38.333333333333336</v>
      </c>
      <c r="F6" s="8">
        <v>82.4</v>
      </c>
      <c r="G6" s="8">
        <f t="shared" si="0"/>
        <v>41.2</v>
      </c>
      <c r="H6" s="15">
        <f t="shared" si="1"/>
        <v>79.53333333333333</v>
      </c>
    </row>
    <row r="7" spans="1:8" ht="26.25" customHeight="1">
      <c r="A7" s="5">
        <v>4</v>
      </c>
      <c r="B7" s="6" t="s">
        <v>87</v>
      </c>
      <c r="C7" s="7" t="s">
        <v>4</v>
      </c>
      <c r="D7" s="6">
        <v>85.5</v>
      </c>
      <c r="E7" s="13">
        <f t="shared" si="2"/>
        <v>35.625</v>
      </c>
      <c r="F7" s="8">
        <v>85.4</v>
      </c>
      <c r="G7" s="8">
        <f t="shared" si="0"/>
        <v>42.7</v>
      </c>
      <c r="H7" s="15">
        <f t="shared" si="1"/>
        <v>78.325</v>
      </c>
    </row>
    <row r="8" spans="1:8" ht="26.25" customHeight="1">
      <c r="A8" s="5">
        <v>5</v>
      </c>
      <c r="B8" s="6" t="s">
        <v>89</v>
      </c>
      <c r="C8" s="7" t="s">
        <v>5</v>
      </c>
      <c r="D8" s="6">
        <v>84</v>
      </c>
      <c r="E8" s="13">
        <f>D8*10*0.5/12</f>
        <v>35</v>
      </c>
      <c r="F8" s="8">
        <v>84.2</v>
      </c>
      <c r="G8" s="8">
        <f>F8*0.5</f>
        <v>42.1</v>
      </c>
      <c r="H8" s="15">
        <f>E8+G8</f>
        <v>77.1</v>
      </c>
    </row>
    <row r="9" spans="1:8" ht="26.25" customHeight="1">
      <c r="A9" s="5">
        <v>6</v>
      </c>
      <c r="B9" s="6" t="s">
        <v>88</v>
      </c>
      <c r="C9" s="7" t="s">
        <v>7</v>
      </c>
      <c r="D9" s="6">
        <v>85.5</v>
      </c>
      <c r="E9" s="13">
        <f t="shared" si="2"/>
        <v>35.625</v>
      </c>
      <c r="F9" s="8">
        <v>82.8</v>
      </c>
      <c r="G9" s="8">
        <f t="shared" si="0"/>
        <v>41.4</v>
      </c>
      <c r="H9" s="15">
        <f t="shared" si="1"/>
        <v>77.025</v>
      </c>
    </row>
    <row r="10" spans="1:8" ht="26.25" customHeight="1">
      <c r="A10" s="5">
        <v>7</v>
      </c>
      <c r="B10" s="6" t="s">
        <v>99</v>
      </c>
      <c r="C10" s="7" t="s">
        <v>16</v>
      </c>
      <c r="D10" s="6">
        <v>77.5</v>
      </c>
      <c r="E10" s="13">
        <f t="shared" si="2"/>
        <v>32.291666666666664</v>
      </c>
      <c r="F10" s="8">
        <v>87.6</v>
      </c>
      <c r="G10" s="8">
        <f t="shared" si="0"/>
        <v>43.8</v>
      </c>
      <c r="H10" s="15">
        <f t="shared" si="1"/>
        <v>76.09166666666667</v>
      </c>
    </row>
    <row r="11" spans="1:8" ht="26.25" customHeight="1">
      <c r="A11" s="5">
        <v>8</v>
      </c>
      <c r="B11" s="6" t="s">
        <v>86</v>
      </c>
      <c r="C11" s="7" t="s">
        <v>3</v>
      </c>
      <c r="D11" s="6">
        <v>86.5</v>
      </c>
      <c r="E11" s="13">
        <f t="shared" si="2"/>
        <v>36.041666666666664</v>
      </c>
      <c r="F11" s="8">
        <v>78.4</v>
      </c>
      <c r="G11" s="8">
        <f t="shared" si="0"/>
        <v>39.2</v>
      </c>
      <c r="H11" s="15">
        <f t="shared" si="1"/>
        <v>75.24166666666667</v>
      </c>
    </row>
    <row r="12" spans="1:8" ht="26.25" customHeight="1">
      <c r="A12" s="5">
        <v>9</v>
      </c>
      <c r="B12" s="6" t="s">
        <v>98</v>
      </c>
      <c r="C12" s="7" t="s">
        <v>15</v>
      </c>
      <c r="D12" s="6">
        <v>78</v>
      </c>
      <c r="E12" s="13">
        <f t="shared" si="2"/>
        <v>32.5</v>
      </c>
      <c r="F12" s="8">
        <v>85</v>
      </c>
      <c r="G12" s="8">
        <f t="shared" si="0"/>
        <v>42.5</v>
      </c>
      <c r="H12" s="15">
        <f t="shared" si="1"/>
        <v>75</v>
      </c>
    </row>
    <row r="13" spans="1:8" ht="26.25" customHeight="1">
      <c r="A13" s="5">
        <v>10</v>
      </c>
      <c r="B13" s="6" t="s">
        <v>91</v>
      </c>
      <c r="C13" s="7" t="s">
        <v>11</v>
      </c>
      <c r="D13" s="6">
        <v>82</v>
      </c>
      <c r="E13" s="13">
        <f t="shared" si="2"/>
        <v>34.166666666666664</v>
      </c>
      <c r="F13" s="8">
        <v>80.8</v>
      </c>
      <c r="G13" s="8">
        <f t="shared" si="0"/>
        <v>40.4</v>
      </c>
      <c r="H13" s="15">
        <f t="shared" si="1"/>
        <v>74.56666666666666</v>
      </c>
    </row>
    <row r="14" spans="1:8" ht="26.25" customHeight="1">
      <c r="A14" s="5">
        <v>11</v>
      </c>
      <c r="B14" s="6" t="s">
        <v>93</v>
      </c>
      <c r="C14" s="7" t="s">
        <v>8</v>
      </c>
      <c r="D14" s="6">
        <v>80</v>
      </c>
      <c r="E14" s="13">
        <f t="shared" si="2"/>
        <v>33.333333333333336</v>
      </c>
      <c r="F14" s="8">
        <v>80.6</v>
      </c>
      <c r="G14" s="8">
        <f t="shared" si="0"/>
        <v>40.3</v>
      </c>
      <c r="H14" s="15">
        <f t="shared" si="1"/>
        <v>73.63333333333333</v>
      </c>
    </row>
    <row r="15" spans="1:8" ht="26.25" customHeight="1">
      <c r="A15" s="5">
        <v>12</v>
      </c>
      <c r="B15" s="6" t="s">
        <v>106</v>
      </c>
      <c r="C15" s="7" t="s">
        <v>22</v>
      </c>
      <c r="D15" s="6">
        <v>74</v>
      </c>
      <c r="E15" s="13">
        <f t="shared" si="2"/>
        <v>30.833333333333332</v>
      </c>
      <c r="F15" s="8">
        <v>85.6</v>
      </c>
      <c r="G15" s="8">
        <f t="shared" si="0"/>
        <v>42.8</v>
      </c>
      <c r="H15" s="15">
        <f t="shared" si="1"/>
        <v>73.63333333333333</v>
      </c>
    </row>
    <row r="16" spans="1:8" ht="26.25" customHeight="1">
      <c r="A16" s="5">
        <v>13</v>
      </c>
      <c r="B16" s="6" t="s">
        <v>103</v>
      </c>
      <c r="C16" s="7" t="s">
        <v>20</v>
      </c>
      <c r="D16" s="6">
        <v>76</v>
      </c>
      <c r="E16" s="13">
        <f>D16*10*0.5/12</f>
        <v>31.666666666666668</v>
      </c>
      <c r="F16" s="8">
        <v>83</v>
      </c>
      <c r="G16" s="8">
        <f>F16*0.5</f>
        <v>41.5</v>
      </c>
      <c r="H16" s="15">
        <f>E16+G16</f>
        <v>73.16666666666667</v>
      </c>
    </row>
    <row r="17" spans="1:8" ht="26.25" customHeight="1">
      <c r="A17" s="5">
        <v>14</v>
      </c>
      <c r="B17" s="6" t="s">
        <v>94</v>
      </c>
      <c r="C17" s="7" t="s">
        <v>9</v>
      </c>
      <c r="D17" s="6">
        <v>79</v>
      </c>
      <c r="E17" s="13">
        <f t="shared" si="2"/>
        <v>32.916666666666664</v>
      </c>
      <c r="F17" s="8">
        <v>80.4</v>
      </c>
      <c r="G17" s="8">
        <f t="shared" si="0"/>
        <v>40.2</v>
      </c>
      <c r="H17" s="15">
        <f t="shared" si="1"/>
        <v>73.11666666666667</v>
      </c>
    </row>
    <row r="18" spans="1:8" ht="26.25" customHeight="1">
      <c r="A18" s="5">
        <v>15</v>
      </c>
      <c r="B18" s="6" t="s">
        <v>100</v>
      </c>
      <c r="C18" s="7" t="s">
        <v>17</v>
      </c>
      <c r="D18" s="6">
        <v>77.5</v>
      </c>
      <c r="E18" s="13">
        <f t="shared" si="2"/>
        <v>32.291666666666664</v>
      </c>
      <c r="F18" s="8">
        <v>80.6</v>
      </c>
      <c r="G18" s="8">
        <f t="shared" si="0"/>
        <v>40.3</v>
      </c>
      <c r="H18" s="15">
        <f t="shared" si="1"/>
        <v>72.59166666666667</v>
      </c>
    </row>
    <row r="19" spans="1:8" ht="26.25" customHeight="1">
      <c r="A19" s="5">
        <v>16</v>
      </c>
      <c r="B19" s="6" t="s">
        <v>95</v>
      </c>
      <c r="C19" s="7" t="s">
        <v>10</v>
      </c>
      <c r="D19" s="6">
        <v>79</v>
      </c>
      <c r="E19" s="13">
        <f t="shared" si="2"/>
        <v>32.916666666666664</v>
      </c>
      <c r="F19" s="8">
        <v>78.3</v>
      </c>
      <c r="G19" s="8">
        <f t="shared" si="0"/>
        <v>39.15</v>
      </c>
      <c r="H19" s="15">
        <f t="shared" si="1"/>
        <v>72.06666666666666</v>
      </c>
    </row>
    <row r="20" spans="1:8" ht="26.25" customHeight="1">
      <c r="A20" s="5">
        <v>17</v>
      </c>
      <c r="B20" s="6" t="s">
        <v>101</v>
      </c>
      <c r="C20" s="7" t="s">
        <v>18</v>
      </c>
      <c r="D20" s="6">
        <v>77</v>
      </c>
      <c r="E20" s="13">
        <f>D20*10*0.5/12</f>
        <v>32.083333333333336</v>
      </c>
      <c r="F20" s="8">
        <v>79.5</v>
      </c>
      <c r="G20" s="8">
        <f>F20*0.5</f>
        <v>39.75</v>
      </c>
      <c r="H20" s="15">
        <f>E20+G20</f>
        <v>71.83333333333334</v>
      </c>
    </row>
    <row r="21" spans="1:8" ht="26.25" customHeight="1">
      <c r="A21" s="5">
        <v>18</v>
      </c>
      <c r="B21" s="6" t="s">
        <v>90</v>
      </c>
      <c r="C21" s="7" t="s">
        <v>6</v>
      </c>
      <c r="D21" s="6">
        <v>82.5</v>
      </c>
      <c r="E21" s="13">
        <f t="shared" si="2"/>
        <v>34.375</v>
      </c>
      <c r="F21" s="8">
        <v>74.6</v>
      </c>
      <c r="G21" s="8">
        <f t="shared" si="0"/>
        <v>37.3</v>
      </c>
      <c r="H21" s="15">
        <f t="shared" si="1"/>
        <v>71.675</v>
      </c>
    </row>
    <row r="22" spans="1:8" ht="26.25" customHeight="1">
      <c r="A22" s="5">
        <v>19</v>
      </c>
      <c r="B22" s="6" t="s">
        <v>92</v>
      </c>
      <c r="C22" s="7" t="s">
        <v>14</v>
      </c>
      <c r="D22" s="6">
        <v>81</v>
      </c>
      <c r="E22" s="13">
        <f t="shared" si="2"/>
        <v>33.75</v>
      </c>
      <c r="F22" s="8">
        <v>75.4</v>
      </c>
      <c r="G22" s="8">
        <f t="shared" si="0"/>
        <v>37.7</v>
      </c>
      <c r="H22" s="15">
        <f t="shared" si="1"/>
        <v>71.45</v>
      </c>
    </row>
    <row r="23" spans="1:8" ht="26.25" customHeight="1">
      <c r="A23" s="5">
        <v>20</v>
      </c>
      <c r="B23" s="6" t="s">
        <v>122</v>
      </c>
      <c r="C23" s="7" t="s">
        <v>39</v>
      </c>
      <c r="D23" s="6">
        <v>68.5</v>
      </c>
      <c r="E23" s="13">
        <f>D23*10*0.5/12</f>
        <v>28.541666666666668</v>
      </c>
      <c r="F23" s="8">
        <v>85.6</v>
      </c>
      <c r="G23" s="8">
        <f>F23*0.5</f>
        <v>42.8</v>
      </c>
      <c r="H23" s="15">
        <f>E23+G23</f>
        <v>71.34166666666667</v>
      </c>
    </row>
    <row r="24" spans="1:8" ht="26.25" customHeight="1">
      <c r="A24" s="5">
        <v>21</v>
      </c>
      <c r="B24" s="6" t="s">
        <v>118</v>
      </c>
      <c r="C24" s="7" t="s">
        <v>32</v>
      </c>
      <c r="D24" s="6">
        <v>70.5</v>
      </c>
      <c r="E24" s="13">
        <f>D24*10*0.5/12</f>
        <v>29.375</v>
      </c>
      <c r="F24" s="8">
        <v>83.9</v>
      </c>
      <c r="G24" s="8">
        <f>F24*0.5</f>
        <v>41.95</v>
      </c>
      <c r="H24" s="15">
        <f>E24+G24</f>
        <v>71.325</v>
      </c>
    </row>
    <row r="25" spans="1:8" ht="26.25" customHeight="1">
      <c r="A25" s="5">
        <v>22</v>
      </c>
      <c r="B25" s="6" t="s">
        <v>113</v>
      </c>
      <c r="C25" s="7" t="s">
        <v>37</v>
      </c>
      <c r="D25" s="6">
        <v>72.5</v>
      </c>
      <c r="E25" s="13">
        <f t="shared" si="2"/>
        <v>30.208333333333332</v>
      </c>
      <c r="F25" s="8">
        <v>82.1</v>
      </c>
      <c r="G25" s="8">
        <f t="shared" si="0"/>
        <v>41.05</v>
      </c>
      <c r="H25" s="15">
        <f t="shared" si="1"/>
        <v>71.25833333333333</v>
      </c>
    </row>
    <row r="26" spans="1:8" ht="26.25" customHeight="1">
      <c r="A26" s="5">
        <v>23</v>
      </c>
      <c r="B26" s="6" t="s">
        <v>102</v>
      </c>
      <c r="C26" s="7" t="s">
        <v>19</v>
      </c>
      <c r="D26" s="6">
        <v>76.5</v>
      </c>
      <c r="E26" s="13">
        <f>D26*10*0.5/12</f>
        <v>31.875</v>
      </c>
      <c r="F26" s="8">
        <v>77</v>
      </c>
      <c r="G26" s="8">
        <f>F26*0.5</f>
        <v>38.5</v>
      </c>
      <c r="H26" s="15">
        <f>E26+G26</f>
        <v>70.375</v>
      </c>
    </row>
    <row r="27" spans="1:8" ht="26.25" customHeight="1">
      <c r="A27" s="5">
        <v>24</v>
      </c>
      <c r="B27" s="6" t="s">
        <v>97</v>
      </c>
      <c r="C27" s="7" t="s">
        <v>13</v>
      </c>
      <c r="D27" s="6">
        <v>78</v>
      </c>
      <c r="E27" s="13">
        <f t="shared" si="2"/>
        <v>32.5</v>
      </c>
      <c r="F27" s="8">
        <v>75.5</v>
      </c>
      <c r="G27" s="8">
        <f t="shared" si="0"/>
        <v>37.75</v>
      </c>
      <c r="H27" s="15">
        <f t="shared" si="1"/>
        <v>70.25</v>
      </c>
    </row>
    <row r="28" spans="1:8" ht="26.25" customHeight="1">
      <c r="A28" s="5">
        <v>25</v>
      </c>
      <c r="B28" s="6" t="s">
        <v>105</v>
      </c>
      <c r="C28" s="7" t="s">
        <v>21</v>
      </c>
      <c r="D28" s="6">
        <v>74.5</v>
      </c>
      <c r="E28" s="13">
        <f t="shared" si="2"/>
        <v>31.041666666666668</v>
      </c>
      <c r="F28" s="8">
        <v>77.8</v>
      </c>
      <c r="G28" s="8">
        <f t="shared" si="0"/>
        <v>38.9</v>
      </c>
      <c r="H28" s="15">
        <f t="shared" si="1"/>
        <v>69.94166666666666</v>
      </c>
    </row>
    <row r="29" spans="1:8" ht="26.25" customHeight="1">
      <c r="A29" s="5">
        <v>26</v>
      </c>
      <c r="B29" s="6" t="s">
        <v>111</v>
      </c>
      <c r="C29" s="7" t="s">
        <v>29</v>
      </c>
      <c r="D29" s="6">
        <v>73</v>
      </c>
      <c r="E29" s="13">
        <f t="shared" si="2"/>
        <v>30.416666666666668</v>
      </c>
      <c r="F29" s="8">
        <v>78.9</v>
      </c>
      <c r="G29" s="8">
        <f t="shared" si="0"/>
        <v>39.45</v>
      </c>
      <c r="H29" s="15">
        <f t="shared" si="1"/>
        <v>69.86666666666667</v>
      </c>
    </row>
    <row r="30" spans="1:8" ht="26.25" customHeight="1">
      <c r="A30" s="5">
        <v>27</v>
      </c>
      <c r="B30" s="6" t="s">
        <v>108</v>
      </c>
      <c r="C30" s="7" t="s">
        <v>23</v>
      </c>
      <c r="D30" s="6">
        <v>73.5</v>
      </c>
      <c r="E30" s="13">
        <f t="shared" si="2"/>
        <v>30.625</v>
      </c>
      <c r="F30" s="8">
        <v>78.1</v>
      </c>
      <c r="G30" s="8">
        <f t="shared" si="0"/>
        <v>39.05</v>
      </c>
      <c r="H30" s="15">
        <f t="shared" si="1"/>
        <v>69.675</v>
      </c>
    </row>
    <row r="31" spans="1:8" ht="26.25" customHeight="1">
      <c r="A31" s="5">
        <v>28</v>
      </c>
      <c r="B31" s="6" t="s">
        <v>110</v>
      </c>
      <c r="C31" s="7" t="s">
        <v>42</v>
      </c>
      <c r="D31" s="6">
        <v>73.5</v>
      </c>
      <c r="E31" s="13">
        <f t="shared" si="2"/>
        <v>30.625</v>
      </c>
      <c r="F31" s="8">
        <v>78.1</v>
      </c>
      <c r="G31" s="8">
        <f t="shared" si="0"/>
        <v>39.05</v>
      </c>
      <c r="H31" s="15">
        <f t="shared" si="1"/>
        <v>69.675</v>
      </c>
    </row>
    <row r="32" spans="1:8" ht="26.25" customHeight="1">
      <c r="A32" s="5">
        <v>29</v>
      </c>
      <c r="B32" s="6" t="s">
        <v>114</v>
      </c>
      <c r="C32" s="7" t="s">
        <v>27</v>
      </c>
      <c r="D32" s="6">
        <v>72</v>
      </c>
      <c r="E32" s="13">
        <f t="shared" si="2"/>
        <v>30</v>
      </c>
      <c r="F32" s="8">
        <v>79</v>
      </c>
      <c r="G32" s="8">
        <f t="shared" si="0"/>
        <v>39.5</v>
      </c>
      <c r="H32" s="15">
        <f t="shared" si="1"/>
        <v>69.5</v>
      </c>
    </row>
    <row r="33" spans="1:8" ht="26.25" customHeight="1">
      <c r="A33" s="5">
        <v>30</v>
      </c>
      <c r="B33" s="6" t="s">
        <v>109</v>
      </c>
      <c r="C33" s="7" t="s">
        <v>24</v>
      </c>
      <c r="D33" s="6">
        <v>73.5</v>
      </c>
      <c r="E33" s="13">
        <f t="shared" si="2"/>
        <v>30.625</v>
      </c>
      <c r="F33" s="8">
        <v>76.3</v>
      </c>
      <c r="G33" s="8">
        <f t="shared" si="0"/>
        <v>38.15</v>
      </c>
      <c r="H33" s="15">
        <f t="shared" si="1"/>
        <v>68.775</v>
      </c>
    </row>
    <row r="34" spans="1:8" ht="26.25" customHeight="1">
      <c r="A34" s="5">
        <v>31</v>
      </c>
      <c r="B34" s="6" t="s">
        <v>117</v>
      </c>
      <c r="C34" s="7" t="s">
        <v>31</v>
      </c>
      <c r="D34" s="6">
        <v>70.5</v>
      </c>
      <c r="E34" s="13">
        <f t="shared" si="2"/>
        <v>29.375</v>
      </c>
      <c r="F34" s="8">
        <v>78.4</v>
      </c>
      <c r="G34" s="8">
        <f t="shared" si="0"/>
        <v>39.2</v>
      </c>
      <c r="H34" s="15">
        <f t="shared" si="1"/>
        <v>68.575</v>
      </c>
    </row>
    <row r="35" spans="1:8" ht="26.25" customHeight="1">
      <c r="A35" s="5">
        <v>32</v>
      </c>
      <c r="B35" s="6" t="s">
        <v>115</v>
      </c>
      <c r="C35" s="7" t="s">
        <v>30</v>
      </c>
      <c r="D35" s="6">
        <v>72</v>
      </c>
      <c r="E35" s="13">
        <f t="shared" si="2"/>
        <v>30</v>
      </c>
      <c r="F35" s="8">
        <v>76.6</v>
      </c>
      <c r="G35" s="8">
        <f t="shared" si="0"/>
        <v>38.3</v>
      </c>
      <c r="H35" s="15">
        <f t="shared" si="1"/>
        <v>68.3</v>
      </c>
    </row>
    <row r="36" spans="1:8" ht="26.25" customHeight="1">
      <c r="A36" s="5">
        <v>33</v>
      </c>
      <c r="B36" s="6" t="s">
        <v>121</v>
      </c>
      <c r="C36" s="7" t="s">
        <v>35</v>
      </c>
      <c r="D36" s="6">
        <v>68.5</v>
      </c>
      <c r="E36" s="13">
        <f>D36*10*0.5/12</f>
        <v>28.541666666666668</v>
      </c>
      <c r="F36" s="8">
        <v>76.5</v>
      </c>
      <c r="G36" s="8">
        <f>F36*0.5</f>
        <v>38.25</v>
      </c>
      <c r="H36" s="15">
        <f>E36+G36</f>
        <v>66.79166666666667</v>
      </c>
    </row>
    <row r="37" spans="1:8" ht="26.25" customHeight="1">
      <c r="A37" s="5">
        <v>34</v>
      </c>
      <c r="B37" s="6" t="s">
        <v>116</v>
      </c>
      <c r="C37" s="7" t="s">
        <v>28</v>
      </c>
      <c r="D37" s="6">
        <v>71.5</v>
      </c>
      <c r="E37" s="13">
        <f t="shared" si="2"/>
        <v>29.791666666666668</v>
      </c>
      <c r="F37" s="8">
        <v>73.7</v>
      </c>
      <c r="G37" s="8">
        <f t="shared" si="0"/>
        <v>36.85</v>
      </c>
      <c r="H37" s="15">
        <f t="shared" si="1"/>
        <v>66.64166666666667</v>
      </c>
    </row>
    <row r="38" spans="1:8" ht="26.25" customHeight="1">
      <c r="A38" s="5">
        <v>35</v>
      </c>
      <c r="B38" s="6" t="s">
        <v>125</v>
      </c>
      <c r="C38" s="7" t="s">
        <v>41</v>
      </c>
      <c r="D38" s="6">
        <v>65</v>
      </c>
      <c r="E38" s="13">
        <f t="shared" si="2"/>
        <v>27.083333333333332</v>
      </c>
      <c r="F38" s="8">
        <v>76.3</v>
      </c>
      <c r="G38" s="8">
        <f t="shared" si="0"/>
        <v>38.15</v>
      </c>
      <c r="H38" s="15">
        <f t="shared" si="1"/>
        <v>65.23333333333333</v>
      </c>
    </row>
    <row r="39" spans="1:8" ht="26.25" customHeight="1">
      <c r="A39" s="5">
        <v>36</v>
      </c>
      <c r="B39" s="6" t="s">
        <v>96</v>
      </c>
      <c r="C39" s="7" t="s">
        <v>12</v>
      </c>
      <c r="D39" s="6">
        <v>79</v>
      </c>
      <c r="E39" s="13">
        <f t="shared" si="2"/>
        <v>32.916666666666664</v>
      </c>
      <c r="F39" s="8">
        <v>0</v>
      </c>
      <c r="G39" s="8">
        <f t="shared" si="0"/>
        <v>0</v>
      </c>
      <c r="H39" s="15">
        <f t="shared" si="1"/>
        <v>32.916666666666664</v>
      </c>
    </row>
    <row r="40" spans="1:8" ht="26.25" customHeight="1">
      <c r="A40" s="5">
        <v>37</v>
      </c>
      <c r="B40" s="6" t="s">
        <v>104</v>
      </c>
      <c r="C40" s="7" t="s">
        <v>26</v>
      </c>
      <c r="D40" s="6">
        <v>75.5</v>
      </c>
      <c r="E40" s="13">
        <f t="shared" si="2"/>
        <v>31.458333333333332</v>
      </c>
      <c r="F40" s="8">
        <v>0</v>
      </c>
      <c r="G40" s="8">
        <f t="shared" si="0"/>
        <v>0</v>
      </c>
      <c r="H40" s="15">
        <f t="shared" si="1"/>
        <v>31.458333333333332</v>
      </c>
    </row>
    <row r="41" spans="1:8" ht="26.25" customHeight="1">
      <c r="A41" s="5">
        <v>38</v>
      </c>
      <c r="B41" s="6" t="s">
        <v>107</v>
      </c>
      <c r="C41" s="7" t="s">
        <v>25</v>
      </c>
      <c r="D41" s="6">
        <v>74</v>
      </c>
      <c r="E41" s="13">
        <f t="shared" si="2"/>
        <v>30.833333333333332</v>
      </c>
      <c r="F41" s="8">
        <v>0</v>
      </c>
      <c r="G41" s="8">
        <f t="shared" si="0"/>
        <v>0</v>
      </c>
      <c r="H41" s="15">
        <f t="shared" si="1"/>
        <v>30.833333333333332</v>
      </c>
    </row>
    <row r="42" spans="1:8" ht="26.25" customHeight="1">
      <c r="A42" s="5">
        <v>39</v>
      </c>
      <c r="B42" s="6" t="s">
        <v>112</v>
      </c>
      <c r="C42" s="7" t="s">
        <v>36</v>
      </c>
      <c r="D42" s="6">
        <v>72.5</v>
      </c>
      <c r="E42" s="13">
        <f t="shared" si="2"/>
        <v>30.208333333333332</v>
      </c>
      <c r="F42" s="8">
        <v>0</v>
      </c>
      <c r="G42" s="8">
        <f t="shared" si="0"/>
        <v>0</v>
      </c>
      <c r="H42" s="15">
        <f t="shared" si="1"/>
        <v>30.208333333333332</v>
      </c>
    </row>
    <row r="43" spans="1:8" ht="26.25" customHeight="1">
      <c r="A43" s="5">
        <v>40</v>
      </c>
      <c r="B43" s="6" t="s">
        <v>119</v>
      </c>
      <c r="C43" s="7" t="s">
        <v>33</v>
      </c>
      <c r="D43" s="6">
        <v>69.5</v>
      </c>
      <c r="E43" s="13">
        <f t="shared" si="2"/>
        <v>28.958333333333332</v>
      </c>
      <c r="F43" s="8">
        <v>0</v>
      </c>
      <c r="G43" s="8">
        <f t="shared" si="0"/>
        <v>0</v>
      </c>
      <c r="H43" s="15">
        <f t="shared" si="1"/>
        <v>28.958333333333332</v>
      </c>
    </row>
    <row r="44" spans="1:8" ht="26.25" customHeight="1">
      <c r="A44" s="5">
        <v>41</v>
      </c>
      <c r="B44" s="6" t="s">
        <v>120</v>
      </c>
      <c r="C44" s="7" t="s">
        <v>38</v>
      </c>
      <c r="D44" s="6">
        <v>69</v>
      </c>
      <c r="E44" s="13">
        <f t="shared" si="2"/>
        <v>28.75</v>
      </c>
      <c r="F44" s="8">
        <v>0</v>
      </c>
      <c r="G44" s="8">
        <f t="shared" si="0"/>
        <v>0</v>
      </c>
      <c r="H44" s="15">
        <f t="shared" si="1"/>
        <v>28.75</v>
      </c>
    </row>
    <row r="45" spans="1:8" ht="26.25" customHeight="1">
      <c r="A45" s="5">
        <v>42</v>
      </c>
      <c r="B45" s="6" t="s">
        <v>123</v>
      </c>
      <c r="C45" s="7" t="s">
        <v>34</v>
      </c>
      <c r="D45" s="6">
        <v>67.5</v>
      </c>
      <c r="E45" s="13">
        <f t="shared" si="2"/>
        <v>28.125</v>
      </c>
      <c r="F45" s="8">
        <v>0</v>
      </c>
      <c r="G45" s="8">
        <f t="shared" si="0"/>
        <v>0</v>
      </c>
      <c r="H45" s="15">
        <f t="shared" si="1"/>
        <v>28.125</v>
      </c>
    </row>
    <row r="46" spans="1:8" ht="26.25" customHeight="1">
      <c r="A46" s="5">
        <v>43</v>
      </c>
      <c r="B46" s="6" t="s">
        <v>124</v>
      </c>
      <c r="C46" s="7" t="s">
        <v>40</v>
      </c>
      <c r="D46" s="6">
        <v>66.5</v>
      </c>
      <c r="E46" s="13">
        <f t="shared" si="2"/>
        <v>27.708333333333332</v>
      </c>
      <c r="F46" s="8">
        <v>0</v>
      </c>
      <c r="G46" s="8">
        <f t="shared" si="0"/>
        <v>0</v>
      </c>
      <c r="H46" s="15">
        <f t="shared" si="1"/>
        <v>27.708333333333332</v>
      </c>
    </row>
    <row r="47" spans="1:8" ht="27" customHeight="1">
      <c r="A47" s="11" t="s">
        <v>126</v>
      </c>
      <c r="B47" s="11"/>
      <c r="C47" s="11"/>
      <c r="D47" s="11"/>
      <c r="E47" s="11"/>
      <c r="F47" s="11"/>
      <c r="G47" s="11"/>
      <c r="H47" s="11"/>
    </row>
    <row r="48" spans="1:8" ht="26.25" customHeight="1">
      <c r="A48" s="5">
        <v>1</v>
      </c>
      <c r="B48" s="6" t="s">
        <v>132</v>
      </c>
      <c r="C48" s="7" t="s">
        <v>48</v>
      </c>
      <c r="D48" s="6">
        <v>86</v>
      </c>
      <c r="E48" s="13">
        <f t="shared" si="2"/>
        <v>35.833333333333336</v>
      </c>
      <c r="F48" s="8">
        <v>87.6</v>
      </c>
      <c r="G48" s="8">
        <f aca="true" t="shared" si="3" ref="G48:G80">F48*0.5</f>
        <v>43.8</v>
      </c>
      <c r="H48" s="15">
        <f aca="true" t="shared" si="4" ref="H48:H80">E48+G48</f>
        <v>79.63333333333333</v>
      </c>
    </row>
    <row r="49" spans="1:8" ht="26.25" customHeight="1">
      <c r="A49" s="5">
        <v>3</v>
      </c>
      <c r="B49" s="6" t="s">
        <v>136</v>
      </c>
      <c r="C49" s="7" t="s">
        <v>51</v>
      </c>
      <c r="D49" s="6">
        <v>82.5</v>
      </c>
      <c r="E49" s="13">
        <f>D49*10*0.5/12</f>
        <v>34.375</v>
      </c>
      <c r="F49" s="8">
        <v>88.4</v>
      </c>
      <c r="G49" s="8">
        <f>F49*0.5</f>
        <v>44.2</v>
      </c>
      <c r="H49" s="15">
        <f>E49+G49</f>
        <v>78.575</v>
      </c>
    </row>
    <row r="50" spans="1:8" ht="26.25" customHeight="1">
      <c r="A50" s="5">
        <v>2</v>
      </c>
      <c r="B50" s="6" t="s">
        <v>128</v>
      </c>
      <c r="C50" s="7" t="s">
        <v>44</v>
      </c>
      <c r="D50" s="6">
        <v>90</v>
      </c>
      <c r="E50" s="13">
        <f t="shared" si="2"/>
        <v>37.5</v>
      </c>
      <c r="F50" s="8">
        <v>82</v>
      </c>
      <c r="G50" s="8">
        <f t="shared" si="3"/>
        <v>41</v>
      </c>
      <c r="H50" s="15">
        <f t="shared" si="4"/>
        <v>78.5</v>
      </c>
    </row>
    <row r="51" spans="1:8" ht="26.25" customHeight="1">
      <c r="A51" s="5">
        <v>4</v>
      </c>
      <c r="B51" s="6" t="s">
        <v>135</v>
      </c>
      <c r="C51" s="7" t="s">
        <v>50</v>
      </c>
      <c r="D51" s="6">
        <v>83</v>
      </c>
      <c r="E51" s="13">
        <f t="shared" si="2"/>
        <v>34.583333333333336</v>
      </c>
      <c r="F51" s="8">
        <v>82.8</v>
      </c>
      <c r="G51" s="8">
        <f t="shared" si="3"/>
        <v>41.4</v>
      </c>
      <c r="H51" s="15">
        <f t="shared" si="4"/>
        <v>75.98333333333333</v>
      </c>
    </row>
    <row r="52" spans="1:8" ht="26.25" customHeight="1">
      <c r="A52" s="5">
        <v>6</v>
      </c>
      <c r="B52" s="6" t="s">
        <v>142</v>
      </c>
      <c r="C52" s="7" t="s">
        <v>57</v>
      </c>
      <c r="D52" s="6">
        <v>80</v>
      </c>
      <c r="E52" s="13">
        <f>D52*10*0.5/12</f>
        <v>33.333333333333336</v>
      </c>
      <c r="F52" s="8">
        <v>84.8</v>
      </c>
      <c r="G52" s="8">
        <f>F52*0.5</f>
        <v>42.4</v>
      </c>
      <c r="H52" s="15">
        <f>E52+G52</f>
        <v>75.73333333333333</v>
      </c>
    </row>
    <row r="53" spans="1:8" ht="26.25" customHeight="1">
      <c r="A53" s="5">
        <v>5</v>
      </c>
      <c r="B53" s="6" t="s">
        <v>137</v>
      </c>
      <c r="C53" s="7" t="s">
        <v>52</v>
      </c>
      <c r="D53" s="6">
        <v>82.5</v>
      </c>
      <c r="E53" s="13">
        <f t="shared" si="2"/>
        <v>34.375</v>
      </c>
      <c r="F53" s="8">
        <v>82.6</v>
      </c>
      <c r="G53" s="8">
        <f t="shared" si="3"/>
        <v>41.3</v>
      </c>
      <c r="H53" s="15">
        <f t="shared" si="4"/>
        <v>75.675</v>
      </c>
    </row>
    <row r="54" spans="1:8" ht="26.25" customHeight="1">
      <c r="A54" s="5">
        <v>7</v>
      </c>
      <c r="B54" s="6" t="s">
        <v>139</v>
      </c>
      <c r="C54" s="7" t="s">
        <v>53</v>
      </c>
      <c r="D54" s="6">
        <v>82</v>
      </c>
      <c r="E54" s="13">
        <f t="shared" si="2"/>
        <v>34.166666666666664</v>
      </c>
      <c r="F54" s="8">
        <v>82.4</v>
      </c>
      <c r="G54" s="8">
        <f t="shared" si="3"/>
        <v>41.2</v>
      </c>
      <c r="H54" s="15">
        <f t="shared" si="4"/>
        <v>75.36666666666667</v>
      </c>
    </row>
    <row r="55" spans="1:8" ht="26.25" customHeight="1">
      <c r="A55" s="5">
        <v>9</v>
      </c>
      <c r="B55" s="6" t="s">
        <v>140</v>
      </c>
      <c r="C55" s="7" t="s">
        <v>54</v>
      </c>
      <c r="D55" s="6">
        <v>81.5</v>
      </c>
      <c r="E55" s="13">
        <f>D55*10*0.5/12</f>
        <v>33.958333333333336</v>
      </c>
      <c r="F55" s="8">
        <v>82</v>
      </c>
      <c r="G55" s="8">
        <f>F55*0.5</f>
        <v>41</v>
      </c>
      <c r="H55" s="15">
        <f>E55+G55</f>
        <v>74.95833333333334</v>
      </c>
    </row>
    <row r="56" spans="1:8" ht="26.25" customHeight="1">
      <c r="A56" s="5">
        <v>8</v>
      </c>
      <c r="B56" s="6" t="s">
        <v>133</v>
      </c>
      <c r="C56" s="7" t="s">
        <v>56</v>
      </c>
      <c r="D56" s="6">
        <v>84</v>
      </c>
      <c r="E56" s="13">
        <f t="shared" si="2"/>
        <v>35</v>
      </c>
      <c r="F56" s="8">
        <v>79.6</v>
      </c>
      <c r="G56" s="8">
        <f t="shared" si="3"/>
        <v>39.8</v>
      </c>
      <c r="H56" s="15">
        <f t="shared" si="4"/>
        <v>74.8</v>
      </c>
    </row>
    <row r="57" spans="1:8" ht="26.25" customHeight="1">
      <c r="A57" s="5">
        <v>11</v>
      </c>
      <c r="B57" s="6" t="s">
        <v>148</v>
      </c>
      <c r="C57" s="7" t="s">
        <v>62</v>
      </c>
      <c r="D57" s="6">
        <v>77.5</v>
      </c>
      <c r="E57" s="13">
        <f>D57*10*0.5/12</f>
        <v>32.291666666666664</v>
      </c>
      <c r="F57" s="8">
        <v>84.4</v>
      </c>
      <c r="G57" s="8">
        <f>F57*0.5</f>
        <v>42.2</v>
      </c>
      <c r="H57" s="15">
        <f>E57+G57</f>
        <v>74.49166666666667</v>
      </c>
    </row>
    <row r="58" spans="1:8" ht="26.25" customHeight="1">
      <c r="A58" s="5">
        <v>13</v>
      </c>
      <c r="B58" s="6" t="s">
        <v>150</v>
      </c>
      <c r="C58" s="7" t="s">
        <v>65</v>
      </c>
      <c r="D58" s="6">
        <v>75.5</v>
      </c>
      <c r="E58" s="13">
        <f>D58*10*0.5/12</f>
        <v>31.458333333333332</v>
      </c>
      <c r="F58" s="8">
        <v>85.6</v>
      </c>
      <c r="G58" s="8">
        <f>F58*0.5</f>
        <v>42.8</v>
      </c>
      <c r="H58" s="15">
        <f>E58+G58</f>
        <v>74.25833333333333</v>
      </c>
    </row>
    <row r="59" spans="1:8" ht="26.25" customHeight="1">
      <c r="A59" s="5">
        <v>10</v>
      </c>
      <c r="B59" s="6" t="s">
        <v>134</v>
      </c>
      <c r="C59" s="7" t="s">
        <v>49</v>
      </c>
      <c r="D59" s="6">
        <v>83.5</v>
      </c>
      <c r="E59" s="13">
        <f t="shared" si="2"/>
        <v>34.791666666666664</v>
      </c>
      <c r="F59" s="8">
        <v>78.4</v>
      </c>
      <c r="G59" s="8">
        <f t="shared" si="3"/>
        <v>39.2</v>
      </c>
      <c r="H59" s="15">
        <f t="shared" si="4"/>
        <v>73.99166666666667</v>
      </c>
    </row>
    <row r="60" spans="1:8" ht="26.25" customHeight="1">
      <c r="A60" s="5">
        <v>12</v>
      </c>
      <c r="B60" s="6" t="s">
        <v>141</v>
      </c>
      <c r="C60" s="7" t="s">
        <v>55</v>
      </c>
      <c r="D60" s="6">
        <v>81</v>
      </c>
      <c r="E60" s="13">
        <f t="shared" si="2"/>
        <v>33.75</v>
      </c>
      <c r="F60" s="8">
        <v>80.2</v>
      </c>
      <c r="G60" s="8">
        <f t="shared" si="3"/>
        <v>40.1</v>
      </c>
      <c r="H60" s="15">
        <f t="shared" si="4"/>
        <v>73.85</v>
      </c>
    </row>
    <row r="61" spans="1:8" ht="26.25" customHeight="1">
      <c r="A61" s="5">
        <v>14</v>
      </c>
      <c r="B61" s="6" t="s">
        <v>146</v>
      </c>
      <c r="C61" s="7" t="s">
        <v>61</v>
      </c>
      <c r="D61" s="6">
        <v>78</v>
      </c>
      <c r="E61" s="13">
        <f t="shared" si="2"/>
        <v>32.5</v>
      </c>
      <c r="F61" s="8">
        <v>81.2</v>
      </c>
      <c r="G61" s="8">
        <f t="shared" si="3"/>
        <v>40.6</v>
      </c>
      <c r="H61" s="15">
        <f t="shared" si="4"/>
        <v>73.1</v>
      </c>
    </row>
    <row r="62" spans="1:8" ht="26.25" customHeight="1">
      <c r="A62" s="5">
        <v>15</v>
      </c>
      <c r="B62" s="6" t="s">
        <v>159</v>
      </c>
      <c r="C62" s="7" t="s">
        <v>63</v>
      </c>
      <c r="D62" s="6">
        <v>77</v>
      </c>
      <c r="E62" s="13">
        <f t="shared" si="2"/>
        <v>32.083333333333336</v>
      </c>
      <c r="F62" s="8">
        <v>80.4</v>
      </c>
      <c r="G62" s="8">
        <f t="shared" si="3"/>
        <v>40.2</v>
      </c>
      <c r="H62" s="15">
        <f t="shared" si="4"/>
        <v>72.28333333333333</v>
      </c>
    </row>
    <row r="63" spans="1:8" ht="26.25" customHeight="1">
      <c r="A63" s="5">
        <v>16</v>
      </c>
      <c r="B63" s="6" t="s">
        <v>151</v>
      </c>
      <c r="C63" s="7" t="s">
        <v>68</v>
      </c>
      <c r="D63" s="6">
        <v>74.5</v>
      </c>
      <c r="E63" s="13">
        <f t="shared" si="2"/>
        <v>31.041666666666668</v>
      </c>
      <c r="F63" s="8">
        <v>81.2</v>
      </c>
      <c r="G63" s="8">
        <f t="shared" si="3"/>
        <v>40.6</v>
      </c>
      <c r="H63" s="15">
        <f t="shared" si="4"/>
        <v>71.64166666666667</v>
      </c>
    </row>
    <row r="64" spans="1:8" ht="26.25" customHeight="1">
      <c r="A64" s="5">
        <v>17</v>
      </c>
      <c r="B64" s="6" t="s">
        <v>156</v>
      </c>
      <c r="C64" s="7" t="s">
        <v>73</v>
      </c>
      <c r="D64" s="6">
        <v>74.5</v>
      </c>
      <c r="E64" s="13">
        <f t="shared" si="2"/>
        <v>31.041666666666668</v>
      </c>
      <c r="F64" s="8">
        <v>81.2</v>
      </c>
      <c r="G64" s="8">
        <f t="shared" si="3"/>
        <v>40.6</v>
      </c>
      <c r="H64" s="15">
        <f t="shared" si="4"/>
        <v>71.64166666666667</v>
      </c>
    </row>
    <row r="65" spans="1:8" ht="26.25" customHeight="1">
      <c r="A65" s="5">
        <v>18</v>
      </c>
      <c r="B65" s="6" t="s">
        <v>145</v>
      </c>
      <c r="C65" s="7" t="s">
        <v>60</v>
      </c>
      <c r="D65" s="6">
        <v>78.5</v>
      </c>
      <c r="E65" s="13">
        <f t="shared" si="2"/>
        <v>32.708333333333336</v>
      </c>
      <c r="F65" s="8">
        <v>77</v>
      </c>
      <c r="G65" s="8">
        <f t="shared" si="3"/>
        <v>38.5</v>
      </c>
      <c r="H65" s="15">
        <f t="shared" si="4"/>
        <v>71.20833333333334</v>
      </c>
    </row>
    <row r="66" spans="1:8" ht="26.25" customHeight="1">
      <c r="A66" s="5">
        <v>19</v>
      </c>
      <c r="B66" s="6" t="s">
        <v>158</v>
      </c>
      <c r="C66" s="7" t="s">
        <v>64</v>
      </c>
      <c r="D66" s="6">
        <v>76.5</v>
      </c>
      <c r="E66" s="13">
        <f t="shared" si="2"/>
        <v>31.875</v>
      </c>
      <c r="F66" s="8">
        <v>78</v>
      </c>
      <c r="G66" s="8">
        <f t="shared" si="3"/>
        <v>39</v>
      </c>
      <c r="H66" s="15">
        <f t="shared" si="4"/>
        <v>70.875</v>
      </c>
    </row>
    <row r="67" spans="1:8" ht="26.25" customHeight="1">
      <c r="A67" s="5">
        <v>20</v>
      </c>
      <c r="B67" s="6" t="s">
        <v>149</v>
      </c>
      <c r="C67" s="7" t="s">
        <v>69</v>
      </c>
      <c r="D67" s="6">
        <v>76.5</v>
      </c>
      <c r="E67" s="13">
        <f t="shared" si="2"/>
        <v>31.875</v>
      </c>
      <c r="F67" s="8">
        <v>77.6</v>
      </c>
      <c r="G67" s="8">
        <f t="shared" si="3"/>
        <v>38.8</v>
      </c>
      <c r="H67" s="15">
        <f t="shared" si="4"/>
        <v>70.675</v>
      </c>
    </row>
    <row r="68" spans="1:8" ht="26.25" customHeight="1">
      <c r="A68" s="5">
        <v>21</v>
      </c>
      <c r="B68" s="6" t="s">
        <v>157</v>
      </c>
      <c r="C68" s="7" t="s">
        <v>66</v>
      </c>
      <c r="D68" s="6">
        <v>75.5</v>
      </c>
      <c r="E68" s="13">
        <f t="shared" si="2"/>
        <v>31.458333333333332</v>
      </c>
      <c r="F68" s="8">
        <v>77.8</v>
      </c>
      <c r="G68" s="8">
        <f t="shared" si="3"/>
        <v>38.9</v>
      </c>
      <c r="H68" s="15">
        <f t="shared" si="4"/>
        <v>70.35833333333333</v>
      </c>
    </row>
    <row r="69" spans="1:8" ht="26.25" customHeight="1">
      <c r="A69" s="5">
        <v>22</v>
      </c>
      <c r="B69" s="6" t="s">
        <v>143</v>
      </c>
      <c r="C69" s="7" t="s">
        <v>160</v>
      </c>
      <c r="D69" s="6">
        <v>79.5</v>
      </c>
      <c r="E69" s="13">
        <f aca="true" t="shared" si="5" ref="E69:E80">D69*10*0.5/12</f>
        <v>33.125</v>
      </c>
      <c r="F69" s="8">
        <v>73</v>
      </c>
      <c r="G69" s="8">
        <f t="shared" si="3"/>
        <v>36.5</v>
      </c>
      <c r="H69" s="15">
        <f t="shared" si="4"/>
        <v>69.625</v>
      </c>
    </row>
    <row r="70" spans="1:8" ht="26.25" customHeight="1">
      <c r="A70" s="5">
        <v>23</v>
      </c>
      <c r="B70" s="6" t="s">
        <v>154</v>
      </c>
      <c r="C70" s="7" t="s">
        <v>74</v>
      </c>
      <c r="D70" s="6">
        <v>72</v>
      </c>
      <c r="E70" s="13">
        <f t="shared" si="5"/>
        <v>30</v>
      </c>
      <c r="F70" s="8">
        <v>78.8</v>
      </c>
      <c r="G70" s="8">
        <f t="shared" si="3"/>
        <v>39.4</v>
      </c>
      <c r="H70" s="15">
        <f t="shared" si="4"/>
        <v>69.4</v>
      </c>
    </row>
    <row r="71" spans="1:8" ht="26.25" customHeight="1">
      <c r="A71" s="5">
        <v>24</v>
      </c>
      <c r="B71" s="6" t="s">
        <v>155</v>
      </c>
      <c r="C71" s="7" t="s">
        <v>71</v>
      </c>
      <c r="D71" s="6">
        <v>72</v>
      </c>
      <c r="E71" s="13">
        <f t="shared" si="5"/>
        <v>30</v>
      </c>
      <c r="F71" s="8">
        <v>77.4</v>
      </c>
      <c r="G71" s="8">
        <f t="shared" si="3"/>
        <v>38.7</v>
      </c>
      <c r="H71" s="15">
        <f t="shared" si="4"/>
        <v>68.7</v>
      </c>
    </row>
    <row r="72" spans="1:8" ht="26.25" customHeight="1">
      <c r="A72" s="5">
        <v>25</v>
      </c>
      <c r="B72" s="6" t="s">
        <v>153</v>
      </c>
      <c r="C72" s="7" t="s">
        <v>72</v>
      </c>
      <c r="D72" s="6">
        <v>72</v>
      </c>
      <c r="E72" s="13">
        <f t="shared" si="5"/>
        <v>30</v>
      </c>
      <c r="F72" s="8">
        <v>72.2</v>
      </c>
      <c r="G72" s="8">
        <f t="shared" si="3"/>
        <v>36.1</v>
      </c>
      <c r="H72" s="15">
        <f t="shared" si="4"/>
        <v>66.1</v>
      </c>
    </row>
    <row r="73" spans="1:8" ht="26.25" customHeight="1">
      <c r="A73" s="5">
        <v>26</v>
      </c>
      <c r="B73" s="6" t="s">
        <v>147</v>
      </c>
      <c r="C73" s="7" t="s">
        <v>67</v>
      </c>
      <c r="D73" s="6">
        <v>78</v>
      </c>
      <c r="E73" s="13">
        <f t="shared" si="5"/>
        <v>32.5</v>
      </c>
      <c r="F73" s="8">
        <v>64.6</v>
      </c>
      <c r="G73" s="8">
        <f t="shared" si="3"/>
        <v>32.3</v>
      </c>
      <c r="H73" s="15">
        <f t="shared" si="4"/>
        <v>64.8</v>
      </c>
    </row>
    <row r="74" spans="1:8" ht="26.25" customHeight="1">
      <c r="A74" s="5">
        <v>27</v>
      </c>
      <c r="B74" s="6" t="s">
        <v>152</v>
      </c>
      <c r="C74" s="7" t="s">
        <v>70</v>
      </c>
      <c r="D74" s="6">
        <v>73.5</v>
      </c>
      <c r="E74" s="13">
        <f t="shared" si="5"/>
        <v>30.625</v>
      </c>
      <c r="F74" s="8">
        <v>66.8</v>
      </c>
      <c r="G74" s="8">
        <f t="shared" si="3"/>
        <v>33.4</v>
      </c>
      <c r="H74" s="15">
        <f t="shared" si="4"/>
        <v>64.025</v>
      </c>
    </row>
    <row r="75" spans="1:8" ht="26.25" customHeight="1">
      <c r="A75" s="5">
        <v>28</v>
      </c>
      <c r="B75" s="6" t="s">
        <v>127</v>
      </c>
      <c r="C75" s="7" t="s">
        <v>43</v>
      </c>
      <c r="D75" s="6">
        <v>91</v>
      </c>
      <c r="E75" s="13">
        <f t="shared" si="5"/>
        <v>37.916666666666664</v>
      </c>
      <c r="F75" s="8">
        <v>0</v>
      </c>
      <c r="G75" s="8">
        <f t="shared" si="3"/>
        <v>0</v>
      </c>
      <c r="H75" s="15">
        <f t="shared" si="4"/>
        <v>37.916666666666664</v>
      </c>
    </row>
    <row r="76" spans="1:8" ht="26.25" customHeight="1">
      <c r="A76" s="5">
        <v>29</v>
      </c>
      <c r="B76" s="6" t="s">
        <v>129</v>
      </c>
      <c r="C76" s="7" t="s">
        <v>45</v>
      </c>
      <c r="D76" s="6">
        <v>88.5</v>
      </c>
      <c r="E76" s="13">
        <f t="shared" si="5"/>
        <v>36.875</v>
      </c>
      <c r="F76" s="8">
        <v>0</v>
      </c>
      <c r="G76" s="8">
        <f t="shared" si="3"/>
        <v>0</v>
      </c>
      <c r="H76" s="15">
        <f t="shared" si="4"/>
        <v>36.875</v>
      </c>
    </row>
    <row r="77" spans="1:8" ht="26.25" customHeight="1">
      <c r="A77" s="5">
        <v>30</v>
      </c>
      <c r="B77" s="6" t="s">
        <v>130</v>
      </c>
      <c r="C77" s="7" t="s">
        <v>46</v>
      </c>
      <c r="D77" s="6">
        <v>87</v>
      </c>
      <c r="E77" s="13">
        <f t="shared" si="5"/>
        <v>36.25</v>
      </c>
      <c r="F77" s="8">
        <v>0</v>
      </c>
      <c r="G77" s="8">
        <f t="shared" si="3"/>
        <v>0</v>
      </c>
      <c r="H77" s="15">
        <f t="shared" si="4"/>
        <v>36.25</v>
      </c>
    </row>
    <row r="78" spans="1:8" ht="26.25" customHeight="1">
      <c r="A78" s="5">
        <v>31</v>
      </c>
      <c r="B78" s="6" t="s">
        <v>131</v>
      </c>
      <c r="C78" s="7" t="s">
        <v>47</v>
      </c>
      <c r="D78" s="6">
        <v>86.5</v>
      </c>
      <c r="E78" s="13">
        <f t="shared" si="5"/>
        <v>36.041666666666664</v>
      </c>
      <c r="F78" s="8">
        <v>0</v>
      </c>
      <c r="G78" s="8">
        <f t="shared" si="3"/>
        <v>0</v>
      </c>
      <c r="H78" s="15">
        <f t="shared" si="4"/>
        <v>36.041666666666664</v>
      </c>
    </row>
    <row r="79" spans="1:8" ht="26.25" customHeight="1">
      <c r="A79" s="5">
        <v>32</v>
      </c>
      <c r="B79" s="6" t="s">
        <v>138</v>
      </c>
      <c r="C79" s="7" t="s">
        <v>58</v>
      </c>
      <c r="D79" s="6">
        <v>82.5</v>
      </c>
      <c r="E79" s="13">
        <f t="shared" si="5"/>
        <v>34.375</v>
      </c>
      <c r="F79" s="8">
        <v>0</v>
      </c>
      <c r="G79" s="8">
        <f t="shared" si="3"/>
        <v>0</v>
      </c>
      <c r="H79" s="15">
        <f t="shared" si="4"/>
        <v>34.375</v>
      </c>
    </row>
    <row r="80" spans="1:8" ht="26.25" customHeight="1">
      <c r="A80" s="5">
        <v>33</v>
      </c>
      <c r="B80" s="6" t="s">
        <v>144</v>
      </c>
      <c r="C80" s="7" t="s">
        <v>59</v>
      </c>
      <c r="D80" s="6">
        <v>78.5</v>
      </c>
      <c r="E80" s="13">
        <f t="shared" si="5"/>
        <v>32.708333333333336</v>
      </c>
      <c r="F80" s="8">
        <v>0</v>
      </c>
      <c r="G80" s="8">
        <f t="shared" si="3"/>
        <v>0</v>
      </c>
      <c r="H80" s="15">
        <f t="shared" si="4"/>
        <v>32.708333333333336</v>
      </c>
    </row>
  </sheetData>
  <sheetProtection/>
  <mergeCells count="3">
    <mergeCell ref="A1:H1"/>
    <mergeCell ref="A3:H3"/>
    <mergeCell ref="A47:H4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2017-07-29T08:46:03Z</cp:lastPrinted>
  <dcterms:created xsi:type="dcterms:W3CDTF">2016-07-06T07:13:17Z</dcterms:created>
  <dcterms:modified xsi:type="dcterms:W3CDTF">2017-07-29T13:19:56Z</dcterms:modified>
  <cp:category/>
  <cp:version/>
  <cp:contentType/>
  <cp:contentStatus/>
</cp:coreProperties>
</file>