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'Sheet1'!$A$2:$L$212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<sst xmlns="http://schemas.openxmlformats.org/spreadsheetml/2006/main" count="1276" uniqueCount="533">
  <si>
    <t>单位名称</t>
  </si>
  <si>
    <t>职位代码</t>
  </si>
  <si>
    <t>AB类</t>
  </si>
  <si>
    <t>招考人数</t>
  </si>
  <si>
    <t>准考证号</t>
  </si>
  <si>
    <t>姓名</t>
  </si>
  <si>
    <t>笔试
总成绩</t>
  </si>
  <si>
    <t>笔试   
折后分</t>
  </si>
  <si>
    <t>面试分</t>
  </si>
  <si>
    <t>总分</t>
  </si>
  <si>
    <t>排名</t>
  </si>
  <si>
    <t>B类</t>
  </si>
  <si>
    <t>01</t>
  </si>
  <si>
    <t>A类</t>
  </si>
  <si>
    <t>02</t>
  </si>
  <si>
    <t>03</t>
  </si>
  <si>
    <t>B类加考公安</t>
  </si>
  <si>
    <t>建瓯市社会劳动保险管理中心</t>
  </si>
  <si>
    <t>853800401090685</t>
  </si>
  <si>
    <t>陈许兴</t>
  </si>
  <si>
    <t>853800401090440</t>
  </si>
  <si>
    <t>范思哲</t>
  </si>
  <si>
    <t>853800401090801</t>
  </si>
  <si>
    <t>郭含玥</t>
  </si>
  <si>
    <t>建瓯市机关事业单位社会保险管理中心</t>
  </si>
  <si>
    <t>253800501091080</t>
  </si>
  <si>
    <t>朱滨</t>
  </si>
  <si>
    <t>853800501090324</t>
  </si>
  <si>
    <t>张小培</t>
  </si>
  <si>
    <t>753800501092582</t>
  </si>
  <si>
    <t>罗樟木</t>
  </si>
  <si>
    <t>853800501090561</t>
  </si>
  <si>
    <t>陈远建</t>
  </si>
  <si>
    <t>813800502093866</t>
  </si>
  <si>
    <t>吴娟</t>
  </si>
  <si>
    <t>113800502092525</t>
  </si>
  <si>
    <t>林锦萍</t>
  </si>
  <si>
    <t>813800502092127</t>
  </si>
  <si>
    <t>周理娟</t>
  </si>
  <si>
    <t>建瓯市公务员局干部档案室</t>
  </si>
  <si>
    <t>813800701092768</t>
  </si>
  <si>
    <t>梁诗莉</t>
  </si>
  <si>
    <t>813800701092981</t>
  </si>
  <si>
    <t>陈媚</t>
  </si>
  <si>
    <t>813800701092669</t>
  </si>
  <si>
    <t>魏惠娟</t>
  </si>
  <si>
    <t>福建南平工业园区管理委员会</t>
  </si>
  <si>
    <t>811880301032474</t>
  </si>
  <si>
    <t>叶选晖</t>
  </si>
  <si>
    <t>811880301032451</t>
  </si>
  <si>
    <t>陆永链</t>
  </si>
  <si>
    <t>311880301037590</t>
  </si>
  <si>
    <t>柯志华</t>
  </si>
  <si>
    <t>811880302031588</t>
  </si>
  <si>
    <t>任彩英</t>
  </si>
  <si>
    <t>811880302032377</t>
  </si>
  <si>
    <t>黄洁</t>
  </si>
  <si>
    <t>811880302031429</t>
  </si>
  <si>
    <t>林国平</t>
  </si>
  <si>
    <t>建瓯市运输管理所</t>
  </si>
  <si>
    <t>453800302091965</t>
  </si>
  <si>
    <t>陈焕德</t>
  </si>
  <si>
    <t>853800302090567</t>
  </si>
  <si>
    <t>王顺航</t>
  </si>
  <si>
    <t>853800302090658</t>
  </si>
  <si>
    <t>刘柏涵</t>
  </si>
  <si>
    <t>953800303091374</t>
  </si>
  <si>
    <t>连一汉</t>
  </si>
  <si>
    <t>553800303090257</t>
  </si>
  <si>
    <t>曹道祎</t>
  </si>
  <si>
    <t>853800303090452</t>
  </si>
  <si>
    <t>许照宏</t>
  </si>
  <si>
    <t>建瓯市公安局</t>
  </si>
  <si>
    <t>851800801100451</t>
  </si>
  <si>
    <t>徐巍</t>
  </si>
  <si>
    <t>151800801102611</t>
  </si>
  <si>
    <t>林葳</t>
  </si>
  <si>
    <t>151800801101203</t>
  </si>
  <si>
    <t>郑毅</t>
  </si>
  <si>
    <t>861800803100399</t>
  </si>
  <si>
    <t>荆毅</t>
  </si>
  <si>
    <t>861800803100317</t>
  </si>
  <si>
    <t>徐宏璋</t>
  </si>
  <si>
    <t>建瓯市地方志编纂委员会</t>
  </si>
  <si>
    <t>143800101099033</t>
  </si>
  <si>
    <t>薛颖</t>
  </si>
  <si>
    <t>813800101090719</t>
  </si>
  <si>
    <t>黄伟强</t>
  </si>
  <si>
    <t>513800101094382</t>
  </si>
  <si>
    <t>杨诗捷</t>
  </si>
  <si>
    <t>建瓯市城市建设管理监察大队</t>
  </si>
  <si>
    <t>153800201092922</t>
  </si>
  <si>
    <t>杨敏</t>
  </si>
  <si>
    <t>153800201093840</t>
  </si>
  <si>
    <t>郭圆</t>
  </si>
  <si>
    <t>353800201092155</t>
  </si>
  <si>
    <t>曾如婷</t>
  </si>
  <si>
    <t>建瓯市农业综合开发办公室</t>
  </si>
  <si>
    <t>813800601092304</t>
  </si>
  <si>
    <t>刘艳</t>
  </si>
  <si>
    <t>813800601092896</t>
  </si>
  <si>
    <t>张静</t>
  </si>
  <si>
    <t>建瓯市规划建设和旅游局</t>
  </si>
  <si>
    <t>811800101034022</t>
  </si>
  <si>
    <t>111800101039753</t>
  </si>
  <si>
    <t>811800101033832</t>
  </si>
  <si>
    <t>851800102030362</t>
  </si>
  <si>
    <t>851800102030111</t>
  </si>
  <si>
    <t>551800102031495</t>
  </si>
  <si>
    <t>851800103030745</t>
  </si>
  <si>
    <t>851800103030244</t>
  </si>
  <si>
    <t>151800103030700</t>
  </si>
  <si>
    <t>151800104031209</t>
  </si>
  <si>
    <t>251800104030340</t>
  </si>
  <si>
    <t>151800104031328</t>
  </si>
  <si>
    <t>建瓯市发展和改革局</t>
  </si>
  <si>
    <t>141800301031355</t>
  </si>
  <si>
    <t>陈淇珍</t>
  </si>
  <si>
    <t>411800301033086</t>
  </si>
  <si>
    <t>朱泽鹏</t>
  </si>
  <si>
    <t>411800301033842</t>
  </si>
  <si>
    <t>刘倩</t>
  </si>
  <si>
    <t>南平市土地收购储备中心</t>
  </si>
  <si>
    <t>313882101092409</t>
  </si>
  <si>
    <t>刘黑帅</t>
  </si>
  <si>
    <t>813882101092804</t>
  </si>
  <si>
    <t>严晨爔</t>
  </si>
  <si>
    <t>113882101094063</t>
  </si>
  <si>
    <t>许高岩</t>
  </si>
  <si>
    <t>813882102092950</t>
  </si>
  <si>
    <t>陈振</t>
  </si>
  <si>
    <t>813882102093282</t>
  </si>
  <si>
    <t>罗丹凌枫</t>
  </si>
  <si>
    <t>813882102094078</t>
  </si>
  <si>
    <t>徐舒涵</t>
  </si>
  <si>
    <t>813882103093819</t>
  </si>
  <si>
    <t>张秀林</t>
  </si>
  <si>
    <t>813882103090427</t>
  </si>
  <si>
    <t>王婷婷</t>
  </si>
  <si>
    <t>313882103097584</t>
  </si>
  <si>
    <t>黄伟媛</t>
  </si>
  <si>
    <t>建瓯市市场监督管理局</t>
  </si>
  <si>
    <t>851800401030354</t>
  </si>
  <si>
    <t>叶浩田</t>
  </si>
  <si>
    <t>851800401030401</t>
  </si>
  <si>
    <t>谢俊涛</t>
  </si>
  <si>
    <t>851800401030832</t>
  </si>
  <si>
    <t>杨仰宝</t>
  </si>
  <si>
    <t>751800402032185</t>
  </si>
  <si>
    <t>吴延骏</t>
  </si>
  <si>
    <t>851800402030035</t>
  </si>
  <si>
    <t>张颖</t>
  </si>
  <si>
    <t>851800402030193</t>
  </si>
  <si>
    <t>陈文超</t>
  </si>
  <si>
    <t>851800403030122</t>
  </si>
  <si>
    <t>陈斌</t>
  </si>
  <si>
    <t>851800403030388</t>
  </si>
  <si>
    <t>杨超</t>
  </si>
  <si>
    <t>451800403031539</t>
  </si>
  <si>
    <t>谢兆海</t>
  </si>
  <si>
    <t>建瓯市人民政府办公室</t>
  </si>
  <si>
    <t>431800701034063</t>
  </si>
  <si>
    <t>黄晓强</t>
  </si>
  <si>
    <t>811800701034244</t>
  </si>
  <si>
    <t>刘朝伟</t>
  </si>
  <si>
    <t>建瓯市司法局</t>
  </si>
  <si>
    <t>141800601030086</t>
  </si>
  <si>
    <t>陈智鸿</t>
  </si>
  <si>
    <t>911800601032341</t>
  </si>
  <si>
    <t>雷清晃</t>
  </si>
  <si>
    <t>811800601030057</t>
  </si>
  <si>
    <t>江成</t>
  </si>
  <si>
    <t>811800601030935</t>
  </si>
  <si>
    <t>叶海斌</t>
  </si>
  <si>
    <t>811800601034016</t>
  </si>
  <si>
    <t>邱国旺</t>
  </si>
  <si>
    <t>711800601034033</t>
  </si>
  <si>
    <t>林春金</t>
  </si>
  <si>
    <t>811800601033511</t>
  </si>
  <si>
    <t>陈永志</t>
  </si>
  <si>
    <t>811800601033634</t>
  </si>
  <si>
    <t>黄斌</t>
  </si>
  <si>
    <t>853800301090243</t>
  </si>
  <si>
    <t>陆冶</t>
  </si>
  <si>
    <t>853800301090204</t>
  </si>
  <si>
    <t>程国珍</t>
  </si>
  <si>
    <t>853800301090210</t>
  </si>
  <si>
    <t>游志旺</t>
  </si>
  <si>
    <t>建瓯市审计局</t>
  </si>
  <si>
    <t>811800201030643</t>
  </si>
  <si>
    <t>章玥</t>
  </si>
  <si>
    <t>141800201031570</t>
  </si>
  <si>
    <t>李茜</t>
  </si>
  <si>
    <t>111800201039145</t>
  </si>
  <si>
    <t>陆国海</t>
  </si>
  <si>
    <t>811800202031789</t>
  </si>
  <si>
    <t>陈可强</t>
  </si>
  <si>
    <t>811800202030930</t>
  </si>
  <si>
    <t>范炜芳</t>
  </si>
  <si>
    <t>111800202032917</t>
  </si>
  <si>
    <t>洪倩怡</t>
  </si>
  <si>
    <t>建瓯市林业局</t>
  </si>
  <si>
    <t>141800501034132</t>
  </si>
  <si>
    <t>江雅玲</t>
  </si>
  <si>
    <t>141800501030482</t>
  </si>
  <si>
    <t>谢志强</t>
  </si>
  <si>
    <t>111800501030907</t>
  </si>
  <si>
    <t>魏思婷</t>
  </si>
  <si>
    <t>151800502030178</t>
  </si>
  <si>
    <t>黄爱珍</t>
  </si>
  <si>
    <t>151800502031699</t>
  </si>
  <si>
    <t>饶九丰</t>
  </si>
  <si>
    <t>851800502030132</t>
  </si>
  <si>
    <t>李振华</t>
  </si>
  <si>
    <t>38004</t>
  </si>
  <si>
    <t>38005</t>
  </si>
  <si>
    <t>38007</t>
  </si>
  <si>
    <t>18803</t>
  </si>
  <si>
    <t>38003</t>
  </si>
  <si>
    <t>18008</t>
  </si>
  <si>
    <t>38001</t>
  </si>
  <si>
    <t>38002</t>
  </si>
  <si>
    <t>38006</t>
  </si>
  <si>
    <t>18001</t>
  </si>
  <si>
    <t>18003</t>
  </si>
  <si>
    <t>38821</t>
  </si>
  <si>
    <t>18004</t>
  </si>
  <si>
    <t>18007</t>
  </si>
  <si>
    <t>18006</t>
  </si>
  <si>
    <t>18002</t>
  </si>
  <si>
    <t>18005</t>
  </si>
  <si>
    <t>18302</t>
  </si>
  <si>
    <t>光泽县行政执法局</t>
  </si>
  <si>
    <t>811830201030972</t>
  </si>
  <si>
    <t>陈志雄</t>
  </si>
  <si>
    <t>141830201036150</t>
  </si>
  <si>
    <t>张晓</t>
  </si>
  <si>
    <t>811830202031286</t>
  </si>
  <si>
    <t>高智勇</t>
  </si>
  <si>
    <t>811830202032141</t>
  </si>
  <si>
    <t>黄佳葭</t>
  </si>
  <si>
    <t>111830202038596</t>
  </si>
  <si>
    <t>戴伟</t>
  </si>
  <si>
    <t>18303</t>
  </si>
  <si>
    <t>光泽县农业局</t>
  </si>
  <si>
    <t>811830301032443</t>
  </si>
  <si>
    <t>邱霖</t>
  </si>
  <si>
    <t>811830301033125</t>
  </si>
  <si>
    <t>龙雪婵</t>
  </si>
  <si>
    <t>18401</t>
  </si>
  <si>
    <t>武夷山市经济信息和商务局</t>
  </si>
  <si>
    <t>01</t>
  </si>
  <si>
    <t>141840101035303</t>
  </si>
  <si>
    <t>樊偲琦</t>
  </si>
  <si>
    <t>811840101031479</t>
  </si>
  <si>
    <t>杨静</t>
  </si>
  <si>
    <t>111840101037841</t>
  </si>
  <si>
    <t>游丹阳</t>
  </si>
  <si>
    <t>02</t>
  </si>
  <si>
    <t>811840102033638</t>
  </si>
  <si>
    <t>邱小慧</t>
  </si>
  <si>
    <t>811840102030043</t>
  </si>
  <si>
    <t>兰夏莹</t>
  </si>
  <si>
    <t>811840102032648</t>
  </si>
  <si>
    <t>邱琳</t>
  </si>
  <si>
    <t>18402</t>
  </si>
  <si>
    <t>武夷山市审计局</t>
  </si>
  <si>
    <t>811840201031784</t>
  </si>
  <si>
    <t>曾倩宁</t>
  </si>
  <si>
    <t>411840201039278</t>
  </si>
  <si>
    <t>张烁梅</t>
  </si>
  <si>
    <t>311840201031421</t>
  </si>
  <si>
    <t>吴晓璇</t>
  </si>
  <si>
    <t>18403</t>
  </si>
  <si>
    <t>武夷山市国土资源局</t>
  </si>
  <si>
    <t>811840301030494</t>
  </si>
  <si>
    <t>陆璇</t>
  </si>
  <si>
    <t>811840301030922</t>
  </si>
  <si>
    <t>章诗蕾</t>
  </si>
  <si>
    <t>141840301039676</t>
  </si>
  <si>
    <t>张莉</t>
  </si>
  <si>
    <t>18404</t>
  </si>
  <si>
    <t>武夷山市司法局</t>
  </si>
  <si>
    <t>811840401032221</t>
  </si>
  <si>
    <t>黄睿哲</t>
  </si>
  <si>
    <t>811840401033461</t>
  </si>
  <si>
    <t>曹林宝</t>
  </si>
  <si>
    <t>811840401031403</t>
  </si>
  <si>
    <t>叶商伟</t>
  </si>
  <si>
    <t>18405</t>
  </si>
  <si>
    <t>武夷山市公安局</t>
  </si>
  <si>
    <t>161840501100706</t>
  </si>
  <si>
    <t>周汉卿</t>
  </si>
  <si>
    <t>261840501100076</t>
  </si>
  <si>
    <t>邹开喜</t>
  </si>
  <si>
    <t>861840501100043</t>
  </si>
  <si>
    <t>吴炜</t>
  </si>
  <si>
    <t>861840502100361</t>
  </si>
  <si>
    <t>王青</t>
  </si>
  <si>
    <t>861840502100315</t>
  </si>
  <si>
    <t>周浩</t>
  </si>
  <si>
    <t>861840502100381</t>
  </si>
  <si>
    <t>项振</t>
  </si>
  <si>
    <t>18470</t>
  </si>
  <si>
    <t>武夷山市人民政府武夷街道办事处</t>
  </si>
  <si>
    <t>811847001032619</t>
  </si>
  <si>
    <t>陈熙</t>
  </si>
  <si>
    <t>811847001032188</t>
  </si>
  <si>
    <t>卓阳琳</t>
  </si>
  <si>
    <t>811847001031703</t>
  </si>
  <si>
    <t>骆兰</t>
  </si>
  <si>
    <t>811847002030403</t>
  </si>
  <si>
    <t>杨启凡</t>
  </si>
  <si>
    <t>811847002034159</t>
  </si>
  <si>
    <t>程书豪</t>
  </si>
  <si>
    <t>511847002034773</t>
  </si>
  <si>
    <t>杨奕聪</t>
  </si>
  <si>
    <t>18471</t>
  </si>
  <si>
    <t>武夷山市兴田镇人民政府</t>
  </si>
  <si>
    <t>811847101033132</t>
  </si>
  <si>
    <t>曾蔓婷</t>
  </si>
  <si>
    <t>111847101034273</t>
  </si>
  <si>
    <t>方萍</t>
  </si>
  <si>
    <t>811847101031915</t>
  </si>
  <si>
    <t>邓思媛</t>
  </si>
  <si>
    <t>18472</t>
  </si>
  <si>
    <t>武夷山市吴屯乡人民政府</t>
  </si>
  <si>
    <t>911847201030895</t>
  </si>
  <si>
    <t>魏文充</t>
  </si>
  <si>
    <t>111847201030075</t>
  </si>
  <si>
    <t>徐建文</t>
  </si>
  <si>
    <t>141847201036147</t>
  </si>
  <si>
    <t>谢翔</t>
  </si>
  <si>
    <t>111847202038435</t>
  </si>
  <si>
    <t>周杨</t>
  </si>
  <si>
    <t>18473</t>
  </si>
  <si>
    <t>武夷山市岚谷乡人民政府</t>
  </si>
  <si>
    <t>811847301031677</t>
  </si>
  <si>
    <t>左廷明</t>
  </si>
  <si>
    <t>811847301033455</t>
  </si>
  <si>
    <t>宋航纬</t>
  </si>
  <si>
    <t>811847301030350</t>
  </si>
  <si>
    <t>张扬</t>
  </si>
  <si>
    <t>811847302030233</t>
  </si>
  <si>
    <t>吴露泉</t>
  </si>
  <si>
    <t>111847302030106</t>
  </si>
  <si>
    <t>罗乘露</t>
  </si>
  <si>
    <t>411847302034861</t>
  </si>
  <si>
    <t>刘畅</t>
  </si>
  <si>
    <t>811847303033980</t>
  </si>
  <si>
    <t>杨媛琪</t>
  </si>
  <si>
    <t>811847303033448</t>
  </si>
  <si>
    <t>左庭思</t>
  </si>
  <si>
    <t>811847303031243</t>
  </si>
  <si>
    <t>彭晓雪</t>
  </si>
  <si>
    <t>18474</t>
  </si>
  <si>
    <t>武夷山市上梅乡人民政府</t>
  </si>
  <si>
    <t>811847401032111</t>
  </si>
  <si>
    <t>杨菁菁</t>
  </si>
  <si>
    <t>811847401030192</t>
  </si>
  <si>
    <t>林爱兰</t>
  </si>
  <si>
    <t>811847401030820</t>
  </si>
  <si>
    <t>江玲微</t>
  </si>
  <si>
    <t>811847402032218</t>
  </si>
  <si>
    <t>隆超</t>
  </si>
  <si>
    <t>811847402032059</t>
  </si>
  <si>
    <t>潘荃</t>
  </si>
  <si>
    <t>411847402030130</t>
  </si>
  <si>
    <t>袁忠标</t>
  </si>
  <si>
    <t>811847403032951</t>
  </si>
  <si>
    <t>汪文娟</t>
  </si>
  <si>
    <t>811847403030978</t>
  </si>
  <si>
    <t>江素琴</t>
  </si>
  <si>
    <t>811847403031374</t>
  </si>
  <si>
    <t>吴颖</t>
  </si>
  <si>
    <t>18475</t>
  </si>
  <si>
    <t>武夷山市洋庄乡人民政府</t>
  </si>
  <si>
    <t>141847501030071</t>
  </si>
  <si>
    <t>谢思宇</t>
  </si>
  <si>
    <t>811847501031114</t>
  </si>
  <si>
    <t>吴蕾</t>
  </si>
  <si>
    <t>811847501030650</t>
  </si>
  <si>
    <t>邹宗义</t>
  </si>
  <si>
    <t>38303</t>
  </si>
  <si>
    <t>光泽县运输管理所</t>
  </si>
  <si>
    <t>143830301092883</t>
  </si>
  <si>
    <t>林立管</t>
  </si>
  <si>
    <t>313830301097560</t>
  </si>
  <si>
    <t>谢厚基</t>
  </si>
  <si>
    <t>813830301094043</t>
  </si>
  <si>
    <t>吕思月</t>
  </si>
  <si>
    <t>813830302092788</t>
  </si>
  <si>
    <t>范玲丽</t>
  </si>
  <si>
    <t>813830302094153</t>
  </si>
  <si>
    <t>38304</t>
  </si>
  <si>
    <t>光泽县人事人才公共服务中心</t>
  </si>
  <si>
    <t>813830401094073</t>
  </si>
  <si>
    <t>梁启文</t>
  </si>
  <si>
    <t>313830401097583</t>
  </si>
  <si>
    <t>陈斯安</t>
  </si>
  <si>
    <t>143830401092270</t>
  </si>
  <si>
    <t>龚伦辉</t>
  </si>
  <si>
    <t>38306</t>
  </si>
  <si>
    <t>光泽县国土资源局华桥国土资源所</t>
  </si>
  <si>
    <t>813830601090401</t>
  </si>
  <si>
    <t>范志伟</t>
  </si>
  <si>
    <t>813830601094025</t>
  </si>
  <si>
    <t>郑丽琪</t>
  </si>
  <si>
    <t>38401</t>
  </si>
  <si>
    <t>武夷山市机关事业单位社会保险管理中心</t>
  </si>
  <si>
    <t>813840101090706</t>
  </si>
  <si>
    <t>陈宏昕</t>
  </si>
  <si>
    <t>433840101092937</t>
  </si>
  <si>
    <t>余江松</t>
  </si>
  <si>
    <t>813840101094234</t>
  </si>
  <si>
    <t>游光霖</t>
  </si>
  <si>
    <t>813840102090556</t>
  </si>
  <si>
    <t>邱凡</t>
  </si>
  <si>
    <t>813840102091276</t>
  </si>
  <si>
    <t>吴洁茹</t>
  </si>
  <si>
    <t>813840102092597</t>
  </si>
  <si>
    <t>熊诗颖</t>
  </si>
  <si>
    <t>38402</t>
  </si>
  <si>
    <t>武夷山市劳动保障监察大队</t>
  </si>
  <si>
    <t>813840201090553</t>
  </si>
  <si>
    <t>林艺</t>
  </si>
  <si>
    <t>813840201091727</t>
  </si>
  <si>
    <t>王美兰</t>
  </si>
  <si>
    <t>813840201091609</t>
  </si>
  <si>
    <t>苏晓</t>
  </si>
  <si>
    <t>38403</t>
  </si>
  <si>
    <t>武夷山市人事人才公共服务中心</t>
  </si>
  <si>
    <t>813840301091766</t>
  </si>
  <si>
    <t>暨靖</t>
  </si>
  <si>
    <t>813840301092934</t>
  </si>
  <si>
    <t>陈倩</t>
  </si>
  <si>
    <t>38404</t>
  </si>
  <si>
    <t>武夷山市安全生产监察大队</t>
  </si>
  <si>
    <t>813840401094117</t>
  </si>
  <si>
    <t>陈旭辉</t>
  </si>
  <si>
    <t>513840401096235</t>
  </si>
  <si>
    <t>谢金生</t>
  </si>
  <si>
    <t>38405</t>
  </si>
  <si>
    <t>武夷山市农业机械管理站</t>
  </si>
  <si>
    <t>813840501093620</t>
  </si>
  <si>
    <t>陈厚勇</t>
  </si>
  <si>
    <t>813840501090488</t>
  </si>
  <si>
    <t>葛旭阳</t>
  </si>
  <si>
    <t>143840501092140</t>
  </si>
  <si>
    <t>曹功龙</t>
  </si>
  <si>
    <t>38406</t>
  </si>
  <si>
    <t>武夷山市新丰国土资源所</t>
  </si>
  <si>
    <t>813840601092527</t>
  </si>
  <si>
    <t>赵那</t>
  </si>
  <si>
    <t>143840601094747</t>
  </si>
  <si>
    <t>冯玉尘</t>
  </si>
  <si>
    <t>813840601092719</t>
  </si>
  <si>
    <t>卢睿婷</t>
  </si>
  <si>
    <t>38407</t>
  </si>
  <si>
    <t>武夷山市星村国土资源所</t>
  </si>
  <si>
    <t>813840701092670</t>
  </si>
  <si>
    <t>任志文</t>
  </si>
  <si>
    <t>813840701090824</t>
  </si>
  <si>
    <t>袁晓芸</t>
  </si>
  <si>
    <t>813840701091023</t>
  </si>
  <si>
    <t>江丽珍</t>
  </si>
  <si>
    <t>38801</t>
  </si>
  <si>
    <t>南平市重点项目前期办公室</t>
  </si>
  <si>
    <t>713880101090214</t>
  </si>
  <si>
    <t>廖仕洁</t>
  </si>
  <si>
    <t>813880101093181</t>
  </si>
  <si>
    <t>范聪伶</t>
  </si>
  <si>
    <t>813880101092485</t>
  </si>
  <si>
    <t>陈瑾</t>
  </si>
  <si>
    <t>38803</t>
  </si>
  <si>
    <t>南平市安全生产监察支队</t>
  </si>
  <si>
    <t>313880301091211</t>
  </si>
  <si>
    <t>管莹</t>
  </si>
  <si>
    <t>813880301094099</t>
  </si>
  <si>
    <t>罗慧敏</t>
  </si>
  <si>
    <t>113880302098205</t>
  </si>
  <si>
    <t>尤丽丹</t>
  </si>
  <si>
    <t>113880302092793</t>
  </si>
  <si>
    <t>江美玲</t>
  </si>
  <si>
    <t>143880302096884</t>
  </si>
  <si>
    <t>邵雨辰</t>
  </si>
  <si>
    <t>813880303090452</t>
  </si>
  <si>
    <t>郑一新</t>
  </si>
  <si>
    <t>813880303090142</t>
  </si>
  <si>
    <t>陈庆通</t>
  </si>
  <si>
    <t>813880303091366</t>
  </si>
  <si>
    <t>林明华</t>
  </si>
  <si>
    <t>38808</t>
  </si>
  <si>
    <t>南平市数字福建闽北工程建设领导小组办公室</t>
  </si>
  <si>
    <t>813880801092884</t>
  </si>
  <si>
    <t>郑璐璐</t>
  </si>
  <si>
    <t>813880801092910</t>
  </si>
  <si>
    <t>杨龙靖</t>
  </si>
  <si>
    <t>813880801092810</t>
  </si>
  <si>
    <t>陈军</t>
  </si>
  <si>
    <t>38825</t>
  </si>
  <si>
    <t>南平市人民政府发展研究中心</t>
  </si>
  <si>
    <t>713882501092017</t>
  </si>
  <si>
    <t>尹仁彬</t>
  </si>
  <si>
    <t>143882501090194</t>
  </si>
  <si>
    <t>李善根</t>
  </si>
  <si>
    <t>413882501099122</t>
  </si>
  <si>
    <t>张瑶</t>
  </si>
  <si>
    <t>813882502090444</t>
  </si>
  <si>
    <t>谷文臻</t>
  </si>
  <si>
    <t>143882502091740</t>
  </si>
  <si>
    <t>连宏毅</t>
  </si>
  <si>
    <t>813882502093090</t>
  </si>
  <si>
    <t>梁彬</t>
  </si>
  <si>
    <t>南平市2017年政府系统考试录用公务员6月20日面试成绩和综合排名</t>
  </si>
  <si>
    <t>单位代码</t>
  </si>
  <si>
    <t>刘玲芝</t>
  </si>
  <si>
    <t>魏佳</t>
  </si>
  <si>
    <t>章莲</t>
  </si>
  <si>
    <t>陈浩文</t>
  </si>
  <si>
    <t>邱玲</t>
  </si>
  <si>
    <t>林裕铭</t>
  </si>
  <si>
    <t>03</t>
  </si>
  <si>
    <t>黄文豪</t>
  </si>
  <si>
    <t>候瑞卿</t>
  </si>
  <si>
    <t>吴世兴</t>
  </si>
  <si>
    <t>04</t>
  </si>
  <si>
    <t>吴武</t>
  </si>
  <si>
    <t>陈志弘</t>
  </si>
  <si>
    <t>许林</t>
  </si>
  <si>
    <t>缺考</t>
  </si>
  <si>
    <t>笔试成绩第二名</t>
  </si>
  <si>
    <t>笔试成绩第三名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</si>
</sst>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24" borderId="10" xfId="41" applyNumberFormat="1" applyFont="1" applyFill="1" applyBorder="1" applyAlignment="1" quotePrefix="1">
      <alignment horizontal="center"/>
    </xf>
    <xf numFmtId="0" fontId="0" fillId="5" borderId="10" xfId="41" applyNumberFormat="1" applyFont="1" applyFill="1" applyBorder="1" applyAlignment="1" quotePrefix="1">
      <alignment horizontal="center"/>
    </xf>
    <xf numFmtId="0" fontId="0" fillId="5" borderId="10" xfId="0" applyNumberFormat="1" applyFont="1" applyFill="1" applyBorder="1" applyAlignment="1" quotePrefix="1">
      <alignment horizontal="center" vertical="center" wrapText="1"/>
    </xf>
    <xf numFmtId="0" fontId="0" fillId="5" borderId="10" xfId="0" applyNumberFormat="1" applyFont="1" applyFill="1" applyBorder="1" applyAlignment="1" quotePrefix="1">
      <alignment horizontal="center"/>
    </xf>
    <xf numFmtId="0" fontId="0" fillId="0" borderId="0" xfId="0" applyFont="1" applyFill="1" applyAlignment="1" applyProtection="1">
      <alignment/>
      <protection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0" fontId="0" fillId="24" borderId="10" xfId="0" applyNumberFormat="1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4" borderId="10" xfId="0" applyNumberFormat="1" applyFont="1" applyFill="1" applyBorder="1" applyAlignment="1" quotePrefix="1">
      <alignment horizontal="center" wrapText="1"/>
    </xf>
    <xf numFmtId="0" fontId="0" fillId="5" borderId="10" xfId="0" applyNumberFormat="1" applyFont="1" applyFill="1" applyBorder="1" applyAlignment="1" quotePrefix="1">
      <alignment horizontal="center" wrapText="1"/>
    </xf>
    <xf numFmtId="49" fontId="0" fillId="24" borderId="10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0" fontId="0" fillId="24" borderId="10" xfId="41" applyNumberFormat="1" applyFont="1" applyFill="1" applyBorder="1" applyAlignment="1" quotePrefix="1">
      <alignment horizontal="center" vertical="center" wrapText="1"/>
    </xf>
    <xf numFmtId="0" fontId="0" fillId="24" borderId="10" xfId="41" applyNumberFormat="1" applyFont="1" applyFill="1" applyBorder="1" applyAlignment="1" quotePrefix="1">
      <alignment horizontal="center" wrapText="1"/>
    </xf>
    <xf numFmtId="0" fontId="0" fillId="5" borderId="10" xfId="41" applyNumberFormat="1" applyFont="1" applyFill="1" applyBorder="1" applyAlignment="1" quotePrefix="1">
      <alignment horizontal="center" vertical="center" wrapText="1"/>
    </xf>
    <xf numFmtId="0" fontId="0" fillId="5" borderId="10" xfId="41" applyNumberFormat="1" applyFont="1" applyFill="1" applyBorder="1" applyAlignment="1" quotePrefix="1">
      <alignment horizontal="center" wrapText="1"/>
    </xf>
    <xf numFmtId="0" fontId="0" fillId="24" borderId="11" xfId="0" applyNumberFormat="1" applyFont="1" applyFill="1" applyBorder="1" applyAlignment="1" quotePrefix="1">
      <alignment horizontal="center"/>
    </xf>
    <xf numFmtId="0" fontId="0" fillId="24" borderId="11" xfId="0" applyNumberFormat="1" applyFont="1" applyFill="1" applyBorder="1" applyAlignment="1" quotePrefix="1">
      <alignment horizontal="center" wrapText="1"/>
    </xf>
    <xf numFmtId="0" fontId="0" fillId="5" borderId="11" xfId="0" applyNumberFormat="1" applyFont="1" applyFill="1" applyBorder="1" applyAlignment="1" quotePrefix="1">
      <alignment horizontal="center"/>
    </xf>
    <xf numFmtId="0" fontId="0" fillId="5" borderId="11" xfId="0" applyNumberFormat="1" applyFont="1" applyFill="1" applyBorder="1" applyAlignment="1" quotePrefix="1">
      <alignment horizontal="center" wrapText="1"/>
    </xf>
    <xf numFmtId="0" fontId="22" fillId="24" borderId="10" xfId="0" applyNumberFormat="1" applyFont="1" applyFill="1" applyBorder="1" applyAlignment="1" quotePrefix="1">
      <alignment horizontal="center"/>
    </xf>
    <xf numFmtId="0" fontId="0" fillId="24" borderId="11" xfId="41" applyNumberFormat="1" applyFont="1" applyFill="1" applyBorder="1" applyAlignment="1" quotePrefix="1">
      <alignment horizontal="center" vertical="center"/>
    </xf>
    <xf numFmtId="0" fontId="0" fillId="5" borderId="11" xfId="41" applyNumberFormat="1" applyFont="1" applyFill="1" applyBorder="1" applyAlignment="1" quotePrefix="1">
      <alignment horizontal="center" vertical="center"/>
    </xf>
    <xf numFmtId="0" fontId="0" fillId="24" borderId="11" xfId="0" applyNumberFormat="1" applyFont="1" applyFill="1" applyBorder="1" applyAlignment="1" quotePrefix="1">
      <alignment horizontal="center" vertical="center"/>
    </xf>
    <xf numFmtId="0" fontId="0" fillId="5" borderId="11" xfId="0" applyNumberFormat="1" applyFont="1" applyFill="1" applyBorder="1" applyAlignment="1" quotePrefix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quotePrefix="1">
      <alignment horizontal="center" vertical="center"/>
    </xf>
    <xf numFmtId="0" fontId="0" fillId="5" borderId="10" xfId="0" applyNumberFormat="1" applyFont="1" applyFill="1" applyBorder="1" applyAlignment="1" quotePrefix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quotePrefix="1">
      <alignment horizontal="center"/>
    </xf>
    <xf numFmtId="0" fontId="0" fillId="24" borderId="10" xfId="0" applyNumberFormat="1" applyFont="1" applyFill="1" applyBorder="1" applyAlignment="1" quotePrefix="1">
      <alignment horizontal="center" vertical="center" wrapText="1"/>
    </xf>
    <xf numFmtId="49" fontId="0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 quotePrefix="1">
      <alignment horizontal="center" vertical="center" wrapText="1"/>
    </xf>
    <xf numFmtId="49" fontId="0" fillId="5" borderId="10" xfId="0" applyNumberFormat="1" applyFont="1" applyFill="1" applyBorder="1" applyAlignment="1">
      <alignment horizontal="center"/>
    </xf>
    <xf numFmtId="0" fontId="0" fillId="5" borderId="10" xfId="0" applyNumberFormat="1" applyFont="1" applyFill="1" applyBorder="1" applyAlignment="1" quotePrefix="1">
      <alignment horizont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 quotePrefix="1">
      <alignment horizontal="center" wrapText="1"/>
    </xf>
    <xf numFmtId="0" fontId="0" fillId="5" borderId="10" xfId="0" applyNumberFormat="1" applyFont="1" applyFill="1" applyBorder="1" applyAlignment="1" quotePrefix="1">
      <alignment horizontal="center" wrapText="1"/>
    </xf>
    <xf numFmtId="0" fontId="23" fillId="0" borderId="1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workbookViewId="0" topLeftCell="A202">
      <selection activeCell="M212" sqref="M212"/>
    </sheetView>
  </sheetViews>
  <sheetFormatPr defaultColWidth="9.00390625" defaultRowHeight="14.25"/>
  <cols>
    <col min="1" max="1" width="9.375" style="2" customWidth="1"/>
    <col min="2" max="2" width="27.25390625" style="2" customWidth="1"/>
    <col min="3" max="3" width="6.25390625" style="2" customWidth="1"/>
    <col min="4" max="4" width="10.875" style="2" customWidth="1"/>
    <col min="5" max="5" width="6.25390625" style="2" customWidth="1"/>
    <col min="6" max="6" width="17.125" style="2" customWidth="1"/>
    <col min="7" max="7" width="9.00390625" style="2" customWidth="1"/>
    <col min="8" max="12" width="7.75390625" style="2" customWidth="1"/>
    <col min="13" max="16384" width="9.00390625" style="2" customWidth="1"/>
  </cols>
  <sheetData>
    <row r="1" spans="1:12" s="1" customFormat="1" ht="38.25" customHeight="1">
      <c r="A1" s="46" t="s">
        <v>514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42" customHeight="1">
      <c r="A2" s="3" t="s">
        <v>515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ht="32.25" customHeight="1">
      <c r="A3" s="17" t="s">
        <v>223</v>
      </c>
      <c r="B3" s="17" t="s">
        <v>102</v>
      </c>
      <c r="C3" s="5" t="s">
        <v>251</v>
      </c>
      <c r="D3" s="5" t="s">
        <v>13</v>
      </c>
      <c r="E3" s="26">
        <v>1</v>
      </c>
      <c r="F3" s="5" t="s">
        <v>103</v>
      </c>
      <c r="G3" s="5" t="s">
        <v>516</v>
      </c>
      <c r="H3" s="5">
        <v>119.5</v>
      </c>
      <c r="I3" s="5">
        <v>59.75</v>
      </c>
      <c r="J3" s="5">
        <v>79.2</v>
      </c>
      <c r="K3" s="5">
        <f>SUM(I3:J3)</f>
        <v>138.95</v>
      </c>
      <c r="L3" s="5">
        <v>1</v>
      </c>
    </row>
    <row r="4" spans="1:12" ht="32.25" customHeight="1">
      <c r="A4" s="17" t="s">
        <v>223</v>
      </c>
      <c r="B4" s="17" t="s">
        <v>102</v>
      </c>
      <c r="C4" s="5" t="s">
        <v>251</v>
      </c>
      <c r="D4" s="5" t="s">
        <v>13</v>
      </c>
      <c r="E4" s="26">
        <v>1</v>
      </c>
      <c r="F4" s="5" t="s">
        <v>104</v>
      </c>
      <c r="G4" s="5" t="s">
        <v>517</v>
      </c>
      <c r="H4" s="5">
        <v>109.8</v>
      </c>
      <c r="I4" s="5">
        <v>54.9</v>
      </c>
      <c r="J4" s="5">
        <v>76.6</v>
      </c>
      <c r="K4" s="5">
        <f>SUM(I4:J4)</f>
        <v>131.5</v>
      </c>
      <c r="L4" s="5">
        <v>2</v>
      </c>
    </row>
    <row r="5" spans="1:12" ht="32.25" customHeight="1">
      <c r="A5" s="17" t="s">
        <v>223</v>
      </c>
      <c r="B5" s="17" t="s">
        <v>102</v>
      </c>
      <c r="C5" s="5" t="s">
        <v>251</v>
      </c>
      <c r="D5" s="5" t="s">
        <v>13</v>
      </c>
      <c r="E5" s="26">
        <v>1</v>
      </c>
      <c r="F5" s="5" t="s">
        <v>105</v>
      </c>
      <c r="G5" s="5" t="s">
        <v>518</v>
      </c>
      <c r="H5" s="5">
        <v>109.8</v>
      </c>
      <c r="I5" s="5">
        <v>54.9</v>
      </c>
      <c r="J5" s="5">
        <v>75.8</v>
      </c>
      <c r="K5" s="5">
        <f>SUM(I5:J5)</f>
        <v>130.7</v>
      </c>
      <c r="L5" s="5">
        <v>3</v>
      </c>
    </row>
    <row r="6" spans="1:12" ht="32.25" customHeight="1">
      <c r="A6" s="19" t="s">
        <v>223</v>
      </c>
      <c r="B6" s="19" t="s">
        <v>102</v>
      </c>
      <c r="C6" s="6" t="s">
        <v>258</v>
      </c>
      <c r="D6" s="6" t="s">
        <v>11</v>
      </c>
      <c r="E6" s="27">
        <v>1</v>
      </c>
      <c r="F6" s="6" t="s">
        <v>107</v>
      </c>
      <c r="G6" s="6" t="s">
        <v>520</v>
      </c>
      <c r="H6" s="6">
        <v>52</v>
      </c>
      <c r="I6" s="6">
        <v>52</v>
      </c>
      <c r="J6" s="6">
        <v>79.2</v>
      </c>
      <c r="K6" s="6">
        <f>SUM(I6:J6)</f>
        <v>131.2</v>
      </c>
      <c r="L6" s="6">
        <v>1</v>
      </c>
    </row>
    <row r="7" spans="1:12" ht="32.25" customHeight="1">
      <c r="A7" s="19" t="s">
        <v>223</v>
      </c>
      <c r="B7" s="19" t="s">
        <v>102</v>
      </c>
      <c r="C7" s="6" t="s">
        <v>258</v>
      </c>
      <c r="D7" s="6" t="s">
        <v>11</v>
      </c>
      <c r="E7" s="27">
        <v>1</v>
      </c>
      <c r="F7" s="6" t="s">
        <v>106</v>
      </c>
      <c r="G7" s="6" t="s">
        <v>519</v>
      </c>
      <c r="H7" s="6">
        <v>53.6</v>
      </c>
      <c r="I7" s="6">
        <v>53.6</v>
      </c>
      <c r="J7" s="6">
        <v>77.4</v>
      </c>
      <c r="K7" s="6">
        <f>SUM(I7:J7)</f>
        <v>131</v>
      </c>
      <c r="L7" s="6">
        <v>2</v>
      </c>
    </row>
    <row r="8" spans="1:12" ht="32.25" customHeight="1">
      <c r="A8" s="19" t="s">
        <v>223</v>
      </c>
      <c r="B8" s="19" t="s">
        <v>102</v>
      </c>
      <c r="C8" s="6" t="s">
        <v>258</v>
      </c>
      <c r="D8" s="6" t="s">
        <v>11</v>
      </c>
      <c r="E8" s="27">
        <v>1</v>
      </c>
      <c r="F8" s="6" t="s">
        <v>108</v>
      </c>
      <c r="G8" s="6" t="s">
        <v>521</v>
      </c>
      <c r="H8" s="6">
        <v>51.9</v>
      </c>
      <c r="I8" s="6">
        <v>51.9</v>
      </c>
      <c r="J8" s="6">
        <v>77.6</v>
      </c>
      <c r="K8" s="6">
        <f>SUM(I8:J8)</f>
        <v>129.5</v>
      </c>
      <c r="L8" s="6">
        <v>3</v>
      </c>
    </row>
    <row r="9" spans="1:12" ht="32.25" customHeight="1">
      <c r="A9" s="17" t="s">
        <v>223</v>
      </c>
      <c r="B9" s="17" t="s">
        <v>102</v>
      </c>
      <c r="C9" s="5" t="s">
        <v>522</v>
      </c>
      <c r="D9" s="5" t="s">
        <v>11</v>
      </c>
      <c r="E9" s="26">
        <v>1</v>
      </c>
      <c r="F9" s="5" t="s">
        <v>110</v>
      </c>
      <c r="G9" s="5" t="s">
        <v>524</v>
      </c>
      <c r="H9" s="5">
        <v>59.9</v>
      </c>
      <c r="I9" s="5">
        <v>59.9</v>
      </c>
      <c r="J9" s="5">
        <v>78.1</v>
      </c>
      <c r="K9" s="5">
        <f>SUM(I9:J9)</f>
        <v>138</v>
      </c>
      <c r="L9" s="5">
        <v>1</v>
      </c>
    </row>
    <row r="10" spans="1:12" ht="32.25" customHeight="1">
      <c r="A10" s="17" t="s">
        <v>223</v>
      </c>
      <c r="B10" s="17" t="s">
        <v>102</v>
      </c>
      <c r="C10" s="5" t="s">
        <v>522</v>
      </c>
      <c r="D10" s="5" t="s">
        <v>11</v>
      </c>
      <c r="E10" s="26">
        <v>1</v>
      </c>
      <c r="F10" s="5" t="s">
        <v>109</v>
      </c>
      <c r="G10" s="5" t="s">
        <v>523</v>
      </c>
      <c r="H10" s="5">
        <v>62.8</v>
      </c>
      <c r="I10" s="5">
        <v>62.8</v>
      </c>
      <c r="J10" s="5">
        <v>74.9</v>
      </c>
      <c r="K10" s="5">
        <f>SUM(I10:J10)</f>
        <v>137.7</v>
      </c>
      <c r="L10" s="5">
        <v>2</v>
      </c>
    </row>
    <row r="11" spans="1:12" ht="32.25" customHeight="1">
      <c r="A11" s="17" t="s">
        <v>223</v>
      </c>
      <c r="B11" s="17" t="s">
        <v>102</v>
      </c>
      <c r="C11" s="5" t="s">
        <v>522</v>
      </c>
      <c r="D11" s="5" t="s">
        <v>11</v>
      </c>
      <c r="E11" s="26">
        <v>1</v>
      </c>
      <c r="F11" s="5" t="s">
        <v>111</v>
      </c>
      <c r="G11" s="5" t="s">
        <v>525</v>
      </c>
      <c r="H11" s="5">
        <v>58.2</v>
      </c>
      <c r="I11" s="5">
        <v>58.2</v>
      </c>
      <c r="J11" s="5">
        <v>77.5</v>
      </c>
      <c r="K11" s="5">
        <f>SUM(I11:J11)</f>
        <v>135.7</v>
      </c>
      <c r="L11" s="5">
        <v>3</v>
      </c>
    </row>
    <row r="12" spans="1:12" ht="32.25" customHeight="1">
      <c r="A12" s="19" t="s">
        <v>223</v>
      </c>
      <c r="B12" s="19" t="s">
        <v>102</v>
      </c>
      <c r="C12" s="6" t="s">
        <v>526</v>
      </c>
      <c r="D12" s="6" t="s">
        <v>11</v>
      </c>
      <c r="E12" s="27">
        <v>1</v>
      </c>
      <c r="F12" s="6" t="s">
        <v>112</v>
      </c>
      <c r="G12" s="6" t="s">
        <v>527</v>
      </c>
      <c r="H12" s="6">
        <v>65.2</v>
      </c>
      <c r="I12" s="6">
        <v>65.2</v>
      </c>
      <c r="J12" s="6">
        <v>78.8</v>
      </c>
      <c r="K12" s="6">
        <f>SUM(I12:J12)</f>
        <v>144</v>
      </c>
      <c r="L12" s="6">
        <v>1</v>
      </c>
    </row>
    <row r="13" spans="1:12" ht="32.25" customHeight="1">
      <c r="A13" s="19" t="s">
        <v>223</v>
      </c>
      <c r="B13" s="19" t="s">
        <v>102</v>
      </c>
      <c r="C13" s="6" t="s">
        <v>526</v>
      </c>
      <c r="D13" s="6" t="s">
        <v>11</v>
      </c>
      <c r="E13" s="27">
        <v>1</v>
      </c>
      <c r="F13" s="6" t="s">
        <v>114</v>
      </c>
      <c r="G13" s="6" t="s">
        <v>529</v>
      </c>
      <c r="H13" s="6">
        <v>61.5</v>
      </c>
      <c r="I13" s="6">
        <v>61.5</v>
      </c>
      <c r="J13" s="6">
        <v>78.4</v>
      </c>
      <c r="K13" s="6">
        <f>SUM(I13:J13)</f>
        <v>139.9</v>
      </c>
      <c r="L13" s="6">
        <v>2</v>
      </c>
    </row>
    <row r="14" spans="1:12" ht="32.25" customHeight="1">
      <c r="A14" s="19" t="s">
        <v>223</v>
      </c>
      <c r="B14" s="19" t="s">
        <v>102</v>
      </c>
      <c r="C14" s="6" t="s">
        <v>526</v>
      </c>
      <c r="D14" s="6" t="s">
        <v>11</v>
      </c>
      <c r="E14" s="27">
        <v>1</v>
      </c>
      <c r="F14" s="6" t="s">
        <v>113</v>
      </c>
      <c r="G14" s="6" t="s">
        <v>528</v>
      </c>
      <c r="H14" s="6">
        <v>62.4</v>
      </c>
      <c r="I14" s="6">
        <v>62.4</v>
      </c>
      <c r="J14" s="6">
        <v>72.9</v>
      </c>
      <c r="K14" s="6">
        <f>SUM(I14:J14)</f>
        <v>135.3</v>
      </c>
      <c r="L14" s="6">
        <v>3</v>
      </c>
    </row>
    <row r="15" spans="1:12" s="4" customFormat="1" ht="32.25" customHeight="1">
      <c r="A15" s="10" t="s">
        <v>229</v>
      </c>
      <c r="B15" s="10" t="s">
        <v>188</v>
      </c>
      <c r="C15" s="15" t="s">
        <v>251</v>
      </c>
      <c r="D15" s="11" t="s">
        <v>13</v>
      </c>
      <c r="E15" s="28">
        <v>1</v>
      </c>
      <c r="F15" s="11" t="s">
        <v>189</v>
      </c>
      <c r="G15" s="11" t="s">
        <v>190</v>
      </c>
      <c r="H15" s="11">
        <v>127.1</v>
      </c>
      <c r="I15" s="11">
        <f>H15/2</f>
        <v>63.55</v>
      </c>
      <c r="J15" s="11">
        <v>78.9</v>
      </c>
      <c r="K15" s="11">
        <f>I15+J15</f>
        <v>142.45</v>
      </c>
      <c r="L15" s="11">
        <v>1</v>
      </c>
    </row>
    <row r="16" spans="1:12" s="4" customFormat="1" ht="32.25" customHeight="1">
      <c r="A16" s="10" t="s">
        <v>229</v>
      </c>
      <c r="B16" s="10" t="s">
        <v>188</v>
      </c>
      <c r="C16" s="15" t="s">
        <v>251</v>
      </c>
      <c r="D16" s="11" t="s">
        <v>13</v>
      </c>
      <c r="E16" s="28">
        <v>1</v>
      </c>
      <c r="F16" s="11" t="s">
        <v>191</v>
      </c>
      <c r="G16" s="11" t="s">
        <v>192</v>
      </c>
      <c r="H16" s="11">
        <v>127</v>
      </c>
      <c r="I16" s="11">
        <f>H16/2</f>
        <v>63.5</v>
      </c>
      <c r="J16" s="11">
        <v>78.6</v>
      </c>
      <c r="K16" s="11">
        <f>I16+J16</f>
        <v>142.1</v>
      </c>
      <c r="L16" s="11">
        <v>2</v>
      </c>
    </row>
    <row r="17" spans="1:12" s="4" customFormat="1" ht="32.25" customHeight="1">
      <c r="A17" s="10" t="s">
        <v>229</v>
      </c>
      <c r="B17" s="10" t="s">
        <v>188</v>
      </c>
      <c r="C17" s="15" t="s">
        <v>251</v>
      </c>
      <c r="D17" s="11" t="s">
        <v>13</v>
      </c>
      <c r="E17" s="28">
        <v>1</v>
      </c>
      <c r="F17" s="11" t="s">
        <v>193</v>
      </c>
      <c r="G17" s="11" t="s">
        <v>194</v>
      </c>
      <c r="H17" s="11">
        <v>123.2</v>
      </c>
      <c r="I17" s="11">
        <f>H17/2</f>
        <v>61.6</v>
      </c>
      <c r="J17" s="11">
        <v>76.5</v>
      </c>
      <c r="K17" s="11">
        <f>I17+J17</f>
        <v>138.1</v>
      </c>
      <c r="L17" s="11">
        <v>3</v>
      </c>
    </row>
    <row r="18" spans="1:12" s="4" customFormat="1" ht="32.25" customHeight="1">
      <c r="A18" s="7" t="s">
        <v>229</v>
      </c>
      <c r="B18" s="7" t="s">
        <v>188</v>
      </c>
      <c r="C18" s="16" t="s">
        <v>258</v>
      </c>
      <c r="D18" s="8" t="s">
        <v>13</v>
      </c>
      <c r="E18" s="29">
        <v>1</v>
      </c>
      <c r="F18" s="8" t="s">
        <v>197</v>
      </c>
      <c r="G18" s="8" t="s">
        <v>198</v>
      </c>
      <c r="H18" s="8">
        <v>119.2</v>
      </c>
      <c r="I18" s="8">
        <f>H18/2</f>
        <v>59.6</v>
      </c>
      <c r="J18" s="8">
        <v>78.8</v>
      </c>
      <c r="K18" s="8">
        <f>I18+J18</f>
        <v>138.4</v>
      </c>
      <c r="L18" s="8">
        <v>1</v>
      </c>
    </row>
    <row r="19" spans="1:12" s="4" customFormat="1" ht="32.25" customHeight="1">
      <c r="A19" s="7" t="s">
        <v>229</v>
      </c>
      <c r="B19" s="7" t="s">
        <v>188</v>
      </c>
      <c r="C19" s="16" t="s">
        <v>258</v>
      </c>
      <c r="D19" s="8" t="s">
        <v>13</v>
      </c>
      <c r="E19" s="29">
        <v>1</v>
      </c>
      <c r="F19" s="8" t="s">
        <v>195</v>
      </c>
      <c r="G19" s="8" t="s">
        <v>196</v>
      </c>
      <c r="H19" s="8">
        <v>121.3</v>
      </c>
      <c r="I19" s="8">
        <f>H19/2</f>
        <v>60.65</v>
      </c>
      <c r="J19" s="8">
        <v>77.4</v>
      </c>
      <c r="K19" s="8">
        <f>I19+J19</f>
        <v>138.05</v>
      </c>
      <c r="L19" s="8">
        <v>2</v>
      </c>
    </row>
    <row r="20" spans="1:12" s="4" customFormat="1" ht="32.25" customHeight="1">
      <c r="A20" s="7" t="s">
        <v>229</v>
      </c>
      <c r="B20" s="7" t="s">
        <v>188</v>
      </c>
      <c r="C20" s="16" t="s">
        <v>258</v>
      </c>
      <c r="D20" s="8" t="s">
        <v>13</v>
      </c>
      <c r="E20" s="29">
        <v>1</v>
      </c>
      <c r="F20" s="8" t="s">
        <v>199</v>
      </c>
      <c r="G20" s="8" t="s">
        <v>200</v>
      </c>
      <c r="H20" s="8">
        <v>118.2</v>
      </c>
      <c r="I20" s="8">
        <f>H20/2</f>
        <v>59.1</v>
      </c>
      <c r="J20" s="8">
        <v>78.7</v>
      </c>
      <c r="K20" s="8">
        <f>I20+J20</f>
        <v>137.8</v>
      </c>
      <c r="L20" s="8">
        <v>3</v>
      </c>
    </row>
    <row r="21" spans="1:12" s="4" customFormat="1" ht="32.25" customHeight="1">
      <c r="A21" s="10" t="s">
        <v>224</v>
      </c>
      <c r="B21" s="10" t="s">
        <v>115</v>
      </c>
      <c r="C21" s="15" t="s">
        <v>12</v>
      </c>
      <c r="D21" s="11" t="s">
        <v>13</v>
      </c>
      <c r="E21" s="30">
        <v>1</v>
      </c>
      <c r="F21" s="11" t="s">
        <v>116</v>
      </c>
      <c r="G21" s="11" t="s">
        <v>117</v>
      </c>
      <c r="H21" s="11">
        <v>135.1</v>
      </c>
      <c r="I21" s="11">
        <f>H21/2</f>
        <v>67.55</v>
      </c>
      <c r="J21" s="11">
        <v>80.4</v>
      </c>
      <c r="K21" s="11">
        <f>I21+J21</f>
        <v>147.95</v>
      </c>
      <c r="L21" s="11">
        <v>1</v>
      </c>
    </row>
    <row r="22" spans="1:12" s="4" customFormat="1" ht="32.25" customHeight="1">
      <c r="A22" s="10" t="s">
        <v>224</v>
      </c>
      <c r="B22" s="10" t="s">
        <v>115</v>
      </c>
      <c r="C22" s="15" t="s">
        <v>12</v>
      </c>
      <c r="D22" s="11" t="s">
        <v>13</v>
      </c>
      <c r="E22" s="30">
        <v>1</v>
      </c>
      <c r="F22" s="11" t="s">
        <v>118</v>
      </c>
      <c r="G22" s="11" t="s">
        <v>119</v>
      </c>
      <c r="H22" s="11">
        <v>130.2</v>
      </c>
      <c r="I22" s="11">
        <f>H22/2</f>
        <v>65.1</v>
      </c>
      <c r="J22" s="11">
        <v>79.2</v>
      </c>
      <c r="K22" s="11">
        <f>I22+J22</f>
        <v>144.3</v>
      </c>
      <c r="L22" s="11">
        <v>2</v>
      </c>
    </row>
    <row r="23" spans="1:12" s="4" customFormat="1" ht="32.25" customHeight="1">
      <c r="A23" s="10" t="s">
        <v>224</v>
      </c>
      <c r="B23" s="10" t="s">
        <v>115</v>
      </c>
      <c r="C23" s="15" t="s">
        <v>12</v>
      </c>
      <c r="D23" s="11" t="s">
        <v>13</v>
      </c>
      <c r="E23" s="30">
        <v>1</v>
      </c>
      <c r="F23" s="11" t="s">
        <v>120</v>
      </c>
      <c r="G23" s="11" t="s">
        <v>121</v>
      </c>
      <c r="H23" s="11">
        <v>126.3</v>
      </c>
      <c r="I23" s="11">
        <f>H23/2</f>
        <v>63.15</v>
      </c>
      <c r="J23" s="11">
        <v>77.2</v>
      </c>
      <c r="K23" s="11">
        <f>I23+J23</f>
        <v>140.35</v>
      </c>
      <c r="L23" s="11">
        <v>3</v>
      </c>
    </row>
    <row r="24" spans="1:12" s="4" customFormat="1" ht="32.25" customHeight="1">
      <c r="A24" s="7" t="s">
        <v>226</v>
      </c>
      <c r="B24" s="7" t="s">
        <v>141</v>
      </c>
      <c r="C24" s="7" t="s">
        <v>251</v>
      </c>
      <c r="D24" s="14" t="s">
        <v>11</v>
      </c>
      <c r="E24" s="29">
        <v>1</v>
      </c>
      <c r="F24" s="8" t="s">
        <v>142</v>
      </c>
      <c r="G24" s="8" t="s">
        <v>143</v>
      </c>
      <c r="H24" s="14">
        <v>62.3</v>
      </c>
      <c r="I24" s="14">
        <f>H24</f>
        <v>62.3</v>
      </c>
      <c r="J24" s="14">
        <v>78.4</v>
      </c>
      <c r="K24" s="14">
        <f>I24+J24</f>
        <v>140.7</v>
      </c>
      <c r="L24" s="14">
        <v>1</v>
      </c>
    </row>
    <row r="25" spans="1:12" s="4" customFormat="1" ht="32.25" customHeight="1">
      <c r="A25" s="7" t="s">
        <v>226</v>
      </c>
      <c r="B25" s="7" t="s">
        <v>141</v>
      </c>
      <c r="C25" s="7" t="s">
        <v>251</v>
      </c>
      <c r="D25" s="14" t="s">
        <v>11</v>
      </c>
      <c r="E25" s="29">
        <v>1</v>
      </c>
      <c r="F25" s="8" t="s">
        <v>146</v>
      </c>
      <c r="G25" s="8" t="s">
        <v>147</v>
      </c>
      <c r="H25" s="14">
        <v>59.7</v>
      </c>
      <c r="I25" s="14">
        <f>H25</f>
        <v>59.7</v>
      </c>
      <c r="J25" s="14">
        <v>77.6</v>
      </c>
      <c r="K25" s="14">
        <f>I25+J25</f>
        <v>137.3</v>
      </c>
      <c r="L25" s="14">
        <v>2</v>
      </c>
    </row>
    <row r="26" spans="1:12" s="4" customFormat="1" ht="32.25" customHeight="1">
      <c r="A26" s="7" t="s">
        <v>226</v>
      </c>
      <c r="B26" s="7" t="s">
        <v>141</v>
      </c>
      <c r="C26" s="7" t="s">
        <v>251</v>
      </c>
      <c r="D26" s="14" t="s">
        <v>11</v>
      </c>
      <c r="E26" s="29">
        <v>1</v>
      </c>
      <c r="F26" s="8" t="s">
        <v>144</v>
      </c>
      <c r="G26" s="8" t="s">
        <v>145</v>
      </c>
      <c r="H26" s="14">
        <v>60.5</v>
      </c>
      <c r="I26" s="14">
        <f>H26</f>
        <v>60.5</v>
      </c>
      <c r="J26" s="14">
        <v>76.7</v>
      </c>
      <c r="K26" s="14">
        <f>I26+J26</f>
        <v>137.2</v>
      </c>
      <c r="L26" s="14">
        <v>3</v>
      </c>
    </row>
    <row r="27" spans="1:12" s="4" customFormat="1" ht="32.25" customHeight="1">
      <c r="A27" s="10" t="s">
        <v>226</v>
      </c>
      <c r="B27" s="10" t="s">
        <v>141</v>
      </c>
      <c r="C27" s="10" t="s">
        <v>258</v>
      </c>
      <c r="D27" s="13" t="s">
        <v>11</v>
      </c>
      <c r="E27" s="28">
        <v>1</v>
      </c>
      <c r="F27" s="11" t="s">
        <v>148</v>
      </c>
      <c r="G27" s="11" t="s">
        <v>149</v>
      </c>
      <c r="H27" s="13">
        <v>61.8</v>
      </c>
      <c r="I27" s="13">
        <f>H27</f>
        <v>61.8</v>
      </c>
      <c r="J27" s="13">
        <v>80</v>
      </c>
      <c r="K27" s="13">
        <f>I27+J27</f>
        <v>141.8</v>
      </c>
      <c r="L27" s="13">
        <v>1</v>
      </c>
    </row>
    <row r="28" spans="1:12" s="4" customFormat="1" ht="32.25" customHeight="1">
      <c r="A28" s="10" t="s">
        <v>226</v>
      </c>
      <c r="B28" s="10" t="s">
        <v>141</v>
      </c>
      <c r="C28" s="10" t="s">
        <v>258</v>
      </c>
      <c r="D28" s="13" t="s">
        <v>11</v>
      </c>
      <c r="E28" s="28">
        <v>1</v>
      </c>
      <c r="F28" s="11" t="s">
        <v>150</v>
      </c>
      <c r="G28" s="11" t="s">
        <v>151</v>
      </c>
      <c r="H28" s="13">
        <v>60.7</v>
      </c>
      <c r="I28" s="13">
        <f>H28</f>
        <v>60.7</v>
      </c>
      <c r="J28" s="13">
        <v>80.5</v>
      </c>
      <c r="K28" s="13">
        <f>I28+J28</f>
        <v>141.2</v>
      </c>
      <c r="L28" s="13">
        <v>2</v>
      </c>
    </row>
    <row r="29" spans="1:12" s="4" customFormat="1" ht="32.25" customHeight="1">
      <c r="A29" s="10" t="s">
        <v>226</v>
      </c>
      <c r="B29" s="10" t="s">
        <v>141</v>
      </c>
      <c r="C29" s="10" t="s">
        <v>258</v>
      </c>
      <c r="D29" s="13" t="s">
        <v>11</v>
      </c>
      <c r="E29" s="28">
        <v>1</v>
      </c>
      <c r="F29" s="11" t="s">
        <v>152</v>
      </c>
      <c r="G29" s="11" t="s">
        <v>153</v>
      </c>
      <c r="H29" s="13">
        <v>60.3</v>
      </c>
      <c r="I29" s="13">
        <f>H29</f>
        <v>60.3</v>
      </c>
      <c r="J29" s="13">
        <v>68.4</v>
      </c>
      <c r="K29" s="13">
        <f>I29+J29</f>
        <v>128.7</v>
      </c>
      <c r="L29" s="13">
        <v>3</v>
      </c>
    </row>
    <row r="30" spans="1:12" s="4" customFormat="1" ht="32.25" customHeight="1">
      <c r="A30" s="7" t="s">
        <v>226</v>
      </c>
      <c r="B30" s="7" t="s">
        <v>141</v>
      </c>
      <c r="C30" s="8" t="s">
        <v>522</v>
      </c>
      <c r="D30" s="14" t="s">
        <v>11</v>
      </c>
      <c r="E30" s="29">
        <v>1</v>
      </c>
      <c r="F30" s="8" t="s">
        <v>154</v>
      </c>
      <c r="G30" s="8" t="s">
        <v>155</v>
      </c>
      <c r="H30" s="14">
        <v>62.4</v>
      </c>
      <c r="I30" s="14">
        <f>H30</f>
        <v>62.4</v>
      </c>
      <c r="J30" s="14">
        <v>79.3</v>
      </c>
      <c r="K30" s="14">
        <f>I30+J30</f>
        <v>141.7</v>
      </c>
      <c r="L30" s="14">
        <v>1</v>
      </c>
    </row>
    <row r="31" spans="1:12" s="4" customFormat="1" ht="32.25" customHeight="1">
      <c r="A31" s="7" t="s">
        <v>226</v>
      </c>
      <c r="B31" s="7" t="s">
        <v>141</v>
      </c>
      <c r="C31" s="8" t="s">
        <v>522</v>
      </c>
      <c r="D31" s="14" t="s">
        <v>11</v>
      </c>
      <c r="E31" s="29">
        <v>1</v>
      </c>
      <c r="F31" s="8" t="s">
        <v>158</v>
      </c>
      <c r="G31" s="8" t="s">
        <v>159</v>
      </c>
      <c r="H31" s="14">
        <v>60.1</v>
      </c>
      <c r="I31" s="14">
        <f>H31</f>
        <v>60.1</v>
      </c>
      <c r="J31" s="14">
        <v>76.2</v>
      </c>
      <c r="K31" s="14">
        <f>I31+J31</f>
        <v>136.3</v>
      </c>
      <c r="L31" s="14">
        <v>2</v>
      </c>
    </row>
    <row r="32" spans="1:12" s="4" customFormat="1" ht="32.25" customHeight="1">
      <c r="A32" s="7" t="s">
        <v>226</v>
      </c>
      <c r="B32" s="7" t="s">
        <v>141</v>
      </c>
      <c r="C32" s="8" t="s">
        <v>522</v>
      </c>
      <c r="D32" s="14" t="s">
        <v>11</v>
      </c>
      <c r="E32" s="29">
        <v>1</v>
      </c>
      <c r="F32" s="8" t="s">
        <v>156</v>
      </c>
      <c r="G32" s="8" t="s">
        <v>157</v>
      </c>
      <c r="H32" s="14">
        <v>60.3</v>
      </c>
      <c r="I32" s="14">
        <f>H32</f>
        <v>60.3</v>
      </c>
      <c r="J32" s="14">
        <v>74.5</v>
      </c>
      <c r="K32" s="14">
        <f>I32+J32</f>
        <v>134.8</v>
      </c>
      <c r="L32" s="14">
        <v>3</v>
      </c>
    </row>
    <row r="33" spans="1:12" s="4" customFormat="1" ht="32.25" customHeight="1">
      <c r="A33" s="10" t="s">
        <v>230</v>
      </c>
      <c r="B33" s="10" t="s">
        <v>201</v>
      </c>
      <c r="C33" s="15" t="s">
        <v>251</v>
      </c>
      <c r="D33" s="11" t="s">
        <v>13</v>
      </c>
      <c r="E33" s="28">
        <v>1</v>
      </c>
      <c r="F33" s="11" t="s">
        <v>202</v>
      </c>
      <c r="G33" s="11" t="s">
        <v>203</v>
      </c>
      <c r="H33" s="11">
        <v>116.7</v>
      </c>
      <c r="I33" s="11">
        <f>H33/2</f>
        <v>58.35</v>
      </c>
      <c r="J33" s="11">
        <v>79.2</v>
      </c>
      <c r="K33" s="11">
        <f>I33+J33</f>
        <v>137.55</v>
      </c>
      <c r="L33" s="11">
        <v>1</v>
      </c>
    </row>
    <row r="34" spans="1:12" s="4" customFormat="1" ht="32.25" customHeight="1">
      <c r="A34" s="10" t="s">
        <v>230</v>
      </c>
      <c r="B34" s="10" t="s">
        <v>201</v>
      </c>
      <c r="C34" s="15" t="s">
        <v>251</v>
      </c>
      <c r="D34" s="11" t="s">
        <v>13</v>
      </c>
      <c r="E34" s="28">
        <v>1</v>
      </c>
      <c r="F34" s="11" t="s">
        <v>204</v>
      </c>
      <c r="G34" s="11" t="s">
        <v>205</v>
      </c>
      <c r="H34" s="11">
        <v>113.1</v>
      </c>
      <c r="I34" s="11">
        <f>H34/2</f>
        <v>56.55</v>
      </c>
      <c r="J34" s="11">
        <v>80.2</v>
      </c>
      <c r="K34" s="11">
        <f>I34+J34</f>
        <v>136.75</v>
      </c>
      <c r="L34" s="11">
        <v>2</v>
      </c>
    </row>
    <row r="35" spans="1:12" s="4" customFormat="1" ht="32.25" customHeight="1">
      <c r="A35" s="10" t="s">
        <v>230</v>
      </c>
      <c r="B35" s="10" t="s">
        <v>201</v>
      </c>
      <c r="C35" s="15" t="s">
        <v>251</v>
      </c>
      <c r="D35" s="11" t="s">
        <v>13</v>
      </c>
      <c r="E35" s="28">
        <v>1</v>
      </c>
      <c r="F35" s="11" t="s">
        <v>206</v>
      </c>
      <c r="G35" s="11" t="s">
        <v>207</v>
      </c>
      <c r="H35" s="11">
        <v>107.5</v>
      </c>
      <c r="I35" s="11">
        <f>H35/2</f>
        <v>53.75</v>
      </c>
      <c r="J35" s="11">
        <v>76.1</v>
      </c>
      <c r="K35" s="11">
        <f>I35+J35</f>
        <v>129.85</v>
      </c>
      <c r="L35" s="11">
        <v>3</v>
      </c>
    </row>
    <row r="36" spans="1:12" s="4" customFormat="1" ht="32.25" customHeight="1">
      <c r="A36" s="7" t="s">
        <v>230</v>
      </c>
      <c r="B36" s="7" t="s">
        <v>201</v>
      </c>
      <c r="C36" s="16" t="s">
        <v>258</v>
      </c>
      <c r="D36" s="8" t="s">
        <v>11</v>
      </c>
      <c r="E36" s="29">
        <v>1</v>
      </c>
      <c r="F36" s="8" t="s">
        <v>208</v>
      </c>
      <c r="G36" s="8" t="s">
        <v>209</v>
      </c>
      <c r="H36" s="8">
        <v>60.1</v>
      </c>
      <c r="I36" s="8">
        <f>H36</f>
        <v>60.1</v>
      </c>
      <c r="J36" s="8">
        <v>79</v>
      </c>
      <c r="K36" s="8">
        <f>I36+J36</f>
        <v>139.1</v>
      </c>
      <c r="L36" s="8">
        <v>1</v>
      </c>
    </row>
    <row r="37" spans="1:12" s="4" customFormat="1" ht="32.25" customHeight="1">
      <c r="A37" s="7" t="s">
        <v>230</v>
      </c>
      <c r="B37" s="7" t="s">
        <v>201</v>
      </c>
      <c r="C37" s="16" t="s">
        <v>258</v>
      </c>
      <c r="D37" s="8" t="s">
        <v>11</v>
      </c>
      <c r="E37" s="29">
        <v>1</v>
      </c>
      <c r="F37" s="8" t="s">
        <v>212</v>
      </c>
      <c r="G37" s="8" t="s">
        <v>213</v>
      </c>
      <c r="H37" s="8">
        <v>55.4</v>
      </c>
      <c r="I37" s="8">
        <f>H37</f>
        <v>55.4</v>
      </c>
      <c r="J37" s="8">
        <v>77.8</v>
      </c>
      <c r="K37" s="8">
        <f>I37+J37</f>
        <v>133.2</v>
      </c>
      <c r="L37" s="8">
        <v>2</v>
      </c>
    </row>
    <row r="38" spans="1:12" s="4" customFormat="1" ht="32.25" customHeight="1">
      <c r="A38" s="7" t="s">
        <v>230</v>
      </c>
      <c r="B38" s="7" t="s">
        <v>201</v>
      </c>
      <c r="C38" s="16" t="s">
        <v>258</v>
      </c>
      <c r="D38" s="8" t="s">
        <v>11</v>
      </c>
      <c r="E38" s="29">
        <v>1</v>
      </c>
      <c r="F38" s="8" t="s">
        <v>210</v>
      </c>
      <c r="G38" s="8" t="s">
        <v>211</v>
      </c>
      <c r="H38" s="8">
        <v>56.1</v>
      </c>
      <c r="I38" s="8">
        <f>H38</f>
        <v>56.1</v>
      </c>
      <c r="J38" s="8">
        <v>75.9</v>
      </c>
      <c r="K38" s="8">
        <f>I38+J38</f>
        <v>132</v>
      </c>
      <c r="L38" s="8">
        <v>3</v>
      </c>
    </row>
    <row r="39" spans="1:12" ht="32.25" customHeight="1">
      <c r="A39" s="10" t="s">
        <v>228</v>
      </c>
      <c r="B39" s="10" t="s">
        <v>165</v>
      </c>
      <c r="C39" s="15" t="s">
        <v>251</v>
      </c>
      <c r="D39" s="11" t="s">
        <v>13</v>
      </c>
      <c r="E39" s="28">
        <v>3</v>
      </c>
      <c r="F39" s="11" t="s">
        <v>166</v>
      </c>
      <c r="G39" s="11" t="s">
        <v>167</v>
      </c>
      <c r="H39" s="11">
        <v>119.6</v>
      </c>
      <c r="I39" s="11">
        <f>H39/2</f>
        <v>59.8</v>
      </c>
      <c r="J39" s="11">
        <v>80.6</v>
      </c>
      <c r="K39" s="11">
        <f>I39+J39</f>
        <v>140.39999999999998</v>
      </c>
      <c r="L39" s="11">
        <v>1</v>
      </c>
    </row>
    <row r="40" spans="1:12" ht="32.25" customHeight="1">
      <c r="A40" s="10" t="s">
        <v>228</v>
      </c>
      <c r="B40" s="10" t="s">
        <v>165</v>
      </c>
      <c r="C40" s="15" t="s">
        <v>251</v>
      </c>
      <c r="D40" s="11" t="s">
        <v>13</v>
      </c>
      <c r="E40" s="28">
        <v>3</v>
      </c>
      <c r="F40" s="11" t="s">
        <v>170</v>
      </c>
      <c r="G40" s="11" t="s">
        <v>171</v>
      </c>
      <c r="H40" s="11">
        <v>115.2</v>
      </c>
      <c r="I40" s="11">
        <f>H40/2</f>
        <v>57.6</v>
      </c>
      <c r="J40" s="11">
        <v>80.3</v>
      </c>
      <c r="K40" s="11">
        <f>I40+J40</f>
        <v>137.9</v>
      </c>
      <c r="L40" s="11">
        <v>2</v>
      </c>
    </row>
    <row r="41" spans="1:12" ht="32.25" customHeight="1">
      <c r="A41" s="10" t="s">
        <v>228</v>
      </c>
      <c r="B41" s="10" t="s">
        <v>165</v>
      </c>
      <c r="C41" s="15" t="s">
        <v>251</v>
      </c>
      <c r="D41" s="11" t="s">
        <v>13</v>
      </c>
      <c r="E41" s="28">
        <v>3</v>
      </c>
      <c r="F41" s="11" t="s">
        <v>168</v>
      </c>
      <c r="G41" s="11" t="s">
        <v>169</v>
      </c>
      <c r="H41" s="11">
        <v>116</v>
      </c>
      <c r="I41" s="11">
        <f>H41/2</f>
        <v>58</v>
      </c>
      <c r="J41" s="11">
        <v>78.4</v>
      </c>
      <c r="K41" s="11">
        <f>I41+J41</f>
        <v>136.4</v>
      </c>
      <c r="L41" s="11">
        <v>3</v>
      </c>
    </row>
    <row r="42" spans="1:12" ht="32.25" customHeight="1">
      <c r="A42" s="10" t="s">
        <v>228</v>
      </c>
      <c r="B42" s="10" t="s">
        <v>165</v>
      </c>
      <c r="C42" s="15" t="s">
        <v>251</v>
      </c>
      <c r="D42" s="11" t="s">
        <v>13</v>
      </c>
      <c r="E42" s="28">
        <v>3</v>
      </c>
      <c r="F42" s="11" t="s">
        <v>174</v>
      </c>
      <c r="G42" s="11" t="s">
        <v>175</v>
      </c>
      <c r="H42" s="11">
        <v>106.4</v>
      </c>
      <c r="I42" s="11">
        <f>H42/2</f>
        <v>53.2</v>
      </c>
      <c r="J42" s="11">
        <v>79</v>
      </c>
      <c r="K42" s="11">
        <f>I42+J42</f>
        <v>132.2</v>
      </c>
      <c r="L42" s="11">
        <v>4</v>
      </c>
    </row>
    <row r="43" spans="1:12" ht="32.25" customHeight="1">
      <c r="A43" s="10" t="s">
        <v>228</v>
      </c>
      <c r="B43" s="10" t="s">
        <v>165</v>
      </c>
      <c r="C43" s="15" t="s">
        <v>251</v>
      </c>
      <c r="D43" s="11" t="s">
        <v>13</v>
      </c>
      <c r="E43" s="28">
        <v>3</v>
      </c>
      <c r="F43" s="11" t="s">
        <v>176</v>
      </c>
      <c r="G43" s="11" t="s">
        <v>177</v>
      </c>
      <c r="H43" s="11">
        <v>104.5</v>
      </c>
      <c r="I43" s="11">
        <f>H43/2</f>
        <v>52.25</v>
      </c>
      <c r="J43" s="11">
        <v>77.8</v>
      </c>
      <c r="K43" s="11">
        <f>I43+J43</f>
        <v>130.05</v>
      </c>
      <c r="L43" s="11">
        <v>5</v>
      </c>
    </row>
    <row r="44" spans="1:12" ht="32.25" customHeight="1">
      <c r="A44" s="10" t="s">
        <v>228</v>
      </c>
      <c r="B44" s="10" t="s">
        <v>165</v>
      </c>
      <c r="C44" s="15" t="s">
        <v>251</v>
      </c>
      <c r="D44" s="11" t="s">
        <v>13</v>
      </c>
      <c r="E44" s="28">
        <v>3</v>
      </c>
      <c r="F44" s="11" t="s">
        <v>172</v>
      </c>
      <c r="G44" s="11" t="s">
        <v>173</v>
      </c>
      <c r="H44" s="11">
        <v>107.2</v>
      </c>
      <c r="I44" s="11">
        <f>H44/2</f>
        <v>53.6</v>
      </c>
      <c r="J44" s="11">
        <v>75.9</v>
      </c>
      <c r="K44" s="11">
        <f>I44+J44</f>
        <v>129.5</v>
      </c>
      <c r="L44" s="11">
        <v>6</v>
      </c>
    </row>
    <row r="45" spans="1:12" ht="32.25" customHeight="1">
      <c r="A45" s="10" t="s">
        <v>228</v>
      </c>
      <c r="B45" s="10" t="s">
        <v>165</v>
      </c>
      <c r="C45" s="15" t="s">
        <v>251</v>
      </c>
      <c r="D45" s="11" t="s">
        <v>13</v>
      </c>
      <c r="E45" s="28">
        <v>3</v>
      </c>
      <c r="F45" s="11" t="s">
        <v>178</v>
      </c>
      <c r="G45" s="11" t="s">
        <v>179</v>
      </c>
      <c r="H45" s="11">
        <v>101.4</v>
      </c>
      <c r="I45" s="11">
        <f>H45/2</f>
        <v>50.7</v>
      </c>
      <c r="J45" s="11">
        <v>76.3</v>
      </c>
      <c r="K45" s="11">
        <f>I45+J45</f>
        <v>127</v>
      </c>
      <c r="L45" s="11">
        <v>7</v>
      </c>
    </row>
    <row r="46" spans="1:12" ht="32.25" customHeight="1">
      <c r="A46" s="10" t="s">
        <v>228</v>
      </c>
      <c r="B46" s="10" t="s">
        <v>165</v>
      </c>
      <c r="C46" s="15" t="s">
        <v>251</v>
      </c>
      <c r="D46" s="11" t="s">
        <v>13</v>
      </c>
      <c r="E46" s="28">
        <v>3</v>
      </c>
      <c r="F46" s="11" t="s">
        <v>180</v>
      </c>
      <c r="G46" s="11" t="s">
        <v>181</v>
      </c>
      <c r="H46" s="11">
        <v>100.4</v>
      </c>
      <c r="I46" s="11">
        <v>50.2</v>
      </c>
      <c r="J46" s="11" t="s">
        <v>530</v>
      </c>
      <c r="K46" s="11">
        <v>50.2</v>
      </c>
      <c r="L46" s="11">
        <v>8</v>
      </c>
    </row>
    <row r="47" spans="1:12" s="4" customFormat="1" ht="32.25" customHeight="1">
      <c r="A47" s="7" t="s">
        <v>227</v>
      </c>
      <c r="B47" s="7" t="s">
        <v>160</v>
      </c>
      <c r="C47" s="7" t="s">
        <v>251</v>
      </c>
      <c r="D47" s="14" t="s">
        <v>13</v>
      </c>
      <c r="E47" s="29">
        <v>1</v>
      </c>
      <c r="F47" s="8" t="s">
        <v>161</v>
      </c>
      <c r="G47" s="8" t="s">
        <v>162</v>
      </c>
      <c r="H47" s="14">
        <v>111.1</v>
      </c>
      <c r="I47" s="14">
        <f>H47/2</f>
        <v>55.55</v>
      </c>
      <c r="J47" s="14">
        <v>77.9</v>
      </c>
      <c r="K47" s="14">
        <f>I47+J47</f>
        <v>133.45</v>
      </c>
      <c r="L47" s="14">
        <v>1</v>
      </c>
    </row>
    <row r="48" spans="1:12" s="4" customFormat="1" ht="32.25" customHeight="1">
      <c r="A48" s="7" t="s">
        <v>227</v>
      </c>
      <c r="B48" s="7" t="s">
        <v>160</v>
      </c>
      <c r="C48" s="7" t="s">
        <v>251</v>
      </c>
      <c r="D48" s="14" t="s">
        <v>13</v>
      </c>
      <c r="E48" s="29">
        <v>1</v>
      </c>
      <c r="F48" s="8" t="s">
        <v>163</v>
      </c>
      <c r="G48" s="8" t="s">
        <v>164</v>
      </c>
      <c r="H48" s="14">
        <v>107.5</v>
      </c>
      <c r="I48" s="14">
        <f>H48/2</f>
        <v>53.75</v>
      </c>
      <c r="J48" s="14">
        <v>76.8</v>
      </c>
      <c r="K48" s="14">
        <f>I48+J48</f>
        <v>130.55</v>
      </c>
      <c r="L48" s="14">
        <v>2</v>
      </c>
    </row>
    <row r="49" spans="1:12" s="4" customFormat="1" ht="32.25" customHeight="1">
      <c r="A49" s="10" t="s">
        <v>219</v>
      </c>
      <c r="B49" s="10" t="s">
        <v>72</v>
      </c>
      <c r="C49" s="15" t="s">
        <v>12</v>
      </c>
      <c r="D49" s="13" t="s">
        <v>11</v>
      </c>
      <c r="E49" s="30">
        <v>1</v>
      </c>
      <c r="F49" s="11" t="s">
        <v>73</v>
      </c>
      <c r="G49" s="11" t="s">
        <v>74</v>
      </c>
      <c r="H49" s="13">
        <v>62.9</v>
      </c>
      <c r="I49" s="13">
        <f>H49</f>
        <v>62.9</v>
      </c>
      <c r="J49" s="13">
        <v>74.7</v>
      </c>
      <c r="K49" s="13">
        <f>I49+J49</f>
        <v>137.6</v>
      </c>
      <c r="L49" s="13">
        <v>1</v>
      </c>
    </row>
    <row r="50" spans="1:12" s="4" customFormat="1" ht="32.25" customHeight="1">
      <c r="A50" s="10" t="s">
        <v>219</v>
      </c>
      <c r="B50" s="10" t="s">
        <v>72</v>
      </c>
      <c r="C50" s="15" t="s">
        <v>12</v>
      </c>
      <c r="D50" s="13" t="s">
        <v>11</v>
      </c>
      <c r="E50" s="30">
        <v>1</v>
      </c>
      <c r="F50" s="11" t="s">
        <v>75</v>
      </c>
      <c r="G50" s="11" t="s">
        <v>76</v>
      </c>
      <c r="H50" s="13">
        <v>58</v>
      </c>
      <c r="I50" s="13">
        <f>H50</f>
        <v>58</v>
      </c>
      <c r="J50" s="13">
        <v>79.4</v>
      </c>
      <c r="K50" s="13">
        <f>I50+J50</f>
        <v>137.4</v>
      </c>
      <c r="L50" s="13">
        <v>2</v>
      </c>
    </row>
    <row r="51" spans="1:12" s="4" customFormat="1" ht="32.25" customHeight="1">
      <c r="A51" s="10" t="s">
        <v>219</v>
      </c>
      <c r="B51" s="10" t="s">
        <v>72</v>
      </c>
      <c r="C51" s="15" t="s">
        <v>12</v>
      </c>
      <c r="D51" s="13" t="s">
        <v>11</v>
      </c>
      <c r="E51" s="30">
        <v>1</v>
      </c>
      <c r="F51" s="11" t="s">
        <v>77</v>
      </c>
      <c r="G51" s="11" t="s">
        <v>78</v>
      </c>
      <c r="H51" s="13">
        <v>56.4</v>
      </c>
      <c r="I51" s="13">
        <f>H51</f>
        <v>56.4</v>
      </c>
      <c r="J51" s="13">
        <v>76.6</v>
      </c>
      <c r="K51" s="13">
        <f>I51+J51</f>
        <v>133</v>
      </c>
      <c r="L51" s="13">
        <v>3</v>
      </c>
    </row>
    <row r="52" spans="1:12" s="4" customFormat="1" ht="32.25" customHeight="1">
      <c r="A52" s="7" t="s">
        <v>219</v>
      </c>
      <c r="B52" s="7" t="s">
        <v>72</v>
      </c>
      <c r="C52" s="16" t="s">
        <v>15</v>
      </c>
      <c r="D52" s="14" t="s">
        <v>16</v>
      </c>
      <c r="E52" s="31">
        <v>1</v>
      </c>
      <c r="F52" s="8" t="s">
        <v>79</v>
      </c>
      <c r="G52" s="8" t="s">
        <v>80</v>
      </c>
      <c r="H52" s="14">
        <v>58.68</v>
      </c>
      <c r="I52" s="14">
        <f>H52</f>
        <v>58.68</v>
      </c>
      <c r="J52" s="14">
        <v>77.3</v>
      </c>
      <c r="K52" s="14">
        <f>I52+J52</f>
        <v>135.98</v>
      </c>
      <c r="L52" s="14">
        <v>1</v>
      </c>
    </row>
    <row r="53" spans="1:12" s="4" customFormat="1" ht="32.25" customHeight="1">
      <c r="A53" s="7" t="s">
        <v>219</v>
      </c>
      <c r="B53" s="7" t="s">
        <v>72</v>
      </c>
      <c r="C53" s="16" t="s">
        <v>15</v>
      </c>
      <c r="D53" s="14" t="s">
        <v>16</v>
      </c>
      <c r="E53" s="31">
        <v>1</v>
      </c>
      <c r="F53" s="8" t="s">
        <v>81</v>
      </c>
      <c r="G53" s="8" t="s">
        <v>82</v>
      </c>
      <c r="H53" s="14">
        <v>52.71</v>
      </c>
      <c r="I53" s="14">
        <f>H53</f>
        <v>52.71</v>
      </c>
      <c r="J53" s="14">
        <v>76.8</v>
      </c>
      <c r="K53" s="14">
        <f>I53+J53</f>
        <v>129.51</v>
      </c>
      <c r="L53" s="14">
        <v>2</v>
      </c>
    </row>
    <row r="54" spans="1:12" s="9" customFormat="1" ht="27" customHeight="1">
      <c r="A54" s="10" t="s">
        <v>231</v>
      </c>
      <c r="B54" s="10" t="s">
        <v>232</v>
      </c>
      <c r="C54" s="10" t="s">
        <v>12</v>
      </c>
      <c r="D54" s="11" t="s">
        <v>13</v>
      </c>
      <c r="E54" s="21">
        <v>1</v>
      </c>
      <c r="F54" s="11" t="s">
        <v>233</v>
      </c>
      <c r="G54" s="11" t="s">
        <v>234</v>
      </c>
      <c r="H54" s="11">
        <v>120.5</v>
      </c>
      <c r="I54" s="11">
        <f>H54/2</f>
        <v>60.25</v>
      </c>
      <c r="J54" s="11">
        <v>79.2</v>
      </c>
      <c r="K54" s="11">
        <f>I54+J54</f>
        <v>139.45</v>
      </c>
      <c r="L54" s="11">
        <v>1</v>
      </c>
    </row>
    <row r="55" spans="1:12" s="9" customFormat="1" ht="27" customHeight="1">
      <c r="A55" s="10" t="s">
        <v>231</v>
      </c>
      <c r="B55" s="10" t="s">
        <v>232</v>
      </c>
      <c r="C55" s="10" t="s">
        <v>12</v>
      </c>
      <c r="D55" s="11" t="s">
        <v>13</v>
      </c>
      <c r="E55" s="21">
        <v>1</v>
      </c>
      <c r="F55" s="11" t="s">
        <v>235</v>
      </c>
      <c r="G55" s="11" t="s">
        <v>236</v>
      </c>
      <c r="H55" s="11">
        <v>106.4</v>
      </c>
      <c r="I55" s="11">
        <f>H55/2</f>
        <v>53.2</v>
      </c>
      <c r="J55" s="11">
        <v>74.7</v>
      </c>
      <c r="K55" s="11">
        <f>I55+J55</f>
        <v>127.9</v>
      </c>
      <c r="L55" s="11">
        <v>2</v>
      </c>
    </row>
    <row r="56" spans="1:12" s="9" customFormat="1" ht="27" customHeight="1">
      <c r="A56" s="7" t="s">
        <v>231</v>
      </c>
      <c r="B56" s="7" t="s">
        <v>232</v>
      </c>
      <c r="C56" s="8" t="s">
        <v>14</v>
      </c>
      <c r="D56" s="8" t="s">
        <v>13</v>
      </c>
      <c r="E56" s="23">
        <v>1</v>
      </c>
      <c r="F56" s="8" t="s">
        <v>241</v>
      </c>
      <c r="G56" s="8" t="s">
        <v>242</v>
      </c>
      <c r="H56" s="8">
        <v>108.4</v>
      </c>
      <c r="I56" s="8">
        <f>H56/2</f>
        <v>54.2</v>
      </c>
      <c r="J56" s="8">
        <v>78.9</v>
      </c>
      <c r="K56" s="8">
        <f>I56+J56</f>
        <v>133.10000000000002</v>
      </c>
      <c r="L56" s="8">
        <v>1</v>
      </c>
    </row>
    <row r="57" spans="1:12" s="9" customFormat="1" ht="27" customHeight="1">
      <c r="A57" s="7" t="s">
        <v>231</v>
      </c>
      <c r="B57" s="7" t="s">
        <v>232</v>
      </c>
      <c r="C57" s="8" t="s">
        <v>14</v>
      </c>
      <c r="D57" s="8" t="s">
        <v>13</v>
      </c>
      <c r="E57" s="23">
        <v>1</v>
      </c>
      <c r="F57" s="8" t="s">
        <v>239</v>
      </c>
      <c r="G57" s="8" t="s">
        <v>240</v>
      </c>
      <c r="H57" s="8">
        <v>108.7</v>
      </c>
      <c r="I57" s="8">
        <f>H57/2</f>
        <v>54.35</v>
      </c>
      <c r="J57" s="8">
        <v>78.3</v>
      </c>
      <c r="K57" s="8">
        <f>I57+J57</f>
        <v>132.65</v>
      </c>
      <c r="L57" s="8">
        <v>2</v>
      </c>
    </row>
    <row r="58" spans="1:12" s="9" customFormat="1" ht="27" customHeight="1">
      <c r="A58" s="7" t="s">
        <v>231</v>
      </c>
      <c r="B58" s="7" t="s">
        <v>232</v>
      </c>
      <c r="C58" s="8" t="s">
        <v>14</v>
      </c>
      <c r="D58" s="8" t="s">
        <v>13</v>
      </c>
      <c r="E58" s="23">
        <v>1</v>
      </c>
      <c r="F58" s="8" t="s">
        <v>237</v>
      </c>
      <c r="G58" s="8" t="s">
        <v>238</v>
      </c>
      <c r="H58" s="8">
        <v>111</v>
      </c>
      <c r="I58" s="8">
        <f>H58/2</f>
        <v>55.5</v>
      </c>
      <c r="J58" s="8">
        <v>77</v>
      </c>
      <c r="K58" s="8">
        <f>I58+J58</f>
        <v>132.5</v>
      </c>
      <c r="L58" s="8">
        <v>3</v>
      </c>
    </row>
    <row r="59" spans="1:12" s="9" customFormat="1" ht="27" customHeight="1">
      <c r="A59" s="10" t="s">
        <v>243</v>
      </c>
      <c r="B59" s="10" t="s">
        <v>244</v>
      </c>
      <c r="C59" s="10" t="s">
        <v>12</v>
      </c>
      <c r="D59" s="11" t="s">
        <v>13</v>
      </c>
      <c r="E59" s="21">
        <v>1</v>
      </c>
      <c r="F59" s="11" t="s">
        <v>245</v>
      </c>
      <c r="G59" s="11" t="s">
        <v>246</v>
      </c>
      <c r="H59" s="11">
        <v>122.5</v>
      </c>
      <c r="I59" s="11">
        <f>H59/2</f>
        <v>61.25</v>
      </c>
      <c r="J59" s="11">
        <v>77.8</v>
      </c>
      <c r="K59" s="11">
        <f>I59+J59</f>
        <v>139.05</v>
      </c>
      <c r="L59" s="11">
        <v>1</v>
      </c>
    </row>
    <row r="60" spans="1:12" s="9" customFormat="1" ht="27" customHeight="1">
      <c r="A60" s="10" t="s">
        <v>243</v>
      </c>
      <c r="B60" s="10" t="s">
        <v>244</v>
      </c>
      <c r="C60" s="10" t="s">
        <v>12</v>
      </c>
      <c r="D60" s="11" t="s">
        <v>13</v>
      </c>
      <c r="E60" s="21">
        <v>1</v>
      </c>
      <c r="F60" s="11" t="s">
        <v>247</v>
      </c>
      <c r="G60" s="11" t="s">
        <v>248</v>
      </c>
      <c r="H60" s="11">
        <v>111.4</v>
      </c>
      <c r="I60" s="11">
        <f>H60/2</f>
        <v>55.7</v>
      </c>
      <c r="J60" s="11">
        <v>74.9</v>
      </c>
      <c r="K60" s="11">
        <f>I60+J60</f>
        <v>130.60000000000002</v>
      </c>
      <c r="L60" s="11">
        <v>2</v>
      </c>
    </row>
    <row r="61" spans="1:12" s="12" customFormat="1" ht="27" customHeight="1">
      <c r="A61" s="7" t="s">
        <v>249</v>
      </c>
      <c r="B61" s="7" t="s">
        <v>250</v>
      </c>
      <c r="C61" s="7" t="s">
        <v>251</v>
      </c>
      <c r="D61" s="8" t="s">
        <v>13</v>
      </c>
      <c r="E61" s="23">
        <v>1</v>
      </c>
      <c r="F61" s="8" t="s">
        <v>252</v>
      </c>
      <c r="G61" s="8" t="s">
        <v>253</v>
      </c>
      <c r="H61" s="8">
        <v>131</v>
      </c>
      <c r="I61" s="8">
        <f>H61/2</f>
        <v>65.5</v>
      </c>
      <c r="J61" s="8">
        <v>79.6</v>
      </c>
      <c r="K61" s="8">
        <f>I61+J61</f>
        <v>145.1</v>
      </c>
      <c r="L61" s="8">
        <v>1</v>
      </c>
    </row>
    <row r="62" spans="1:12" s="12" customFormat="1" ht="27" customHeight="1">
      <c r="A62" s="7" t="s">
        <v>249</v>
      </c>
      <c r="B62" s="7" t="s">
        <v>250</v>
      </c>
      <c r="C62" s="7" t="s">
        <v>251</v>
      </c>
      <c r="D62" s="8" t="s">
        <v>13</v>
      </c>
      <c r="E62" s="23">
        <v>1</v>
      </c>
      <c r="F62" s="8" t="s">
        <v>254</v>
      </c>
      <c r="G62" s="8" t="s">
        <v>255</v>
      </c>
      <c r="H62" s="8">
        <v>123</v>
      </c>
      <c r="I62" s="8">
        <f>H62/2</f>
        <v>61.5</v>
      </c>
      <c r="J62" s="8">
        <v>80.7</v>
      </c>
      <c r="K62" s="8">
        <f>I62+J62</f>
        <v>142.2</v>
      </c>
      <c r="L62" s="8">
        <v>2</v>
      </c>
    </row>
    <row r="63" spans="1:12" s="12" customFormat="1" ht="27" customHeight="1">
      <c r="A63" s="7" t="s">
        <v>249</v>
      </c>
      <c r="B63" s="7" t="s">
        <v>250</v>
      </c>
      <c r="C63" s="7" t="s">
        <v>251</v>
      </c>
      <c r="D63" s="8" t="s">
        <v>13</v>
      </c>
      <c r="E63" s="23">
        <v>1</v>
      </c>
      <c r="F63" s="8" t="s">
        <v>256</v>
      </c>
      <c r="G63" s="8" t="s">
        <v>257</v>
      </c>
      <c r="H63" s="8">
        <v>121</v>
      </c>
      <c r="I63" s="8">
        <f>H63/2</f>
        <v>60.5</v>
      </c>
      <c r="J63" s="8">
        <v>79.4</v>
      </c>
      <c r="K63" s="8">
        <f>I63+J63</f>
        <v>139.9</v>
      </c>
      <c r="L63" s="8">
        <v>3</v>
      </c>
    </row>
    <row r="64" spans="1:12" s="12" customFormat="1" ht="27" customHeight="1">
      <c r="A64" s="10" t="s">
        <v>249</v>
      </c>
      <c r="B64" s="10" t="s">
        <v>250</v>
      </c>
      <c r="C64" s="10" t="s">
        <v>258</v>
      </c>
      <c r="D64" s="11" t="s">
        <v>13</v>
      </c>
      <c r="E64" s="21">
        <v>1</v>
      </c>
      <c r="F64" s="11" t="s">
        <v>259</v>
      </c>
      <c r="G64" s="11" t="s">
        <v>260</v>
      </c>
      <c r="H64" s="11">
        <v>131.5</v>
      </c>
      <c r="I64" s="11">
        <f>H64/2</f>
        <v>65.75</v>
      </c>
      <c r="J64" s="11">
        <v>79.9</v>
      </c>
      <c r="K64" s="11">
        <f>I64+J64</f>
        <v>145.65</v>
      </c>
      <c r="L64" s="11">
        <v>1</v>
      </c>
    </row>
    <row r="65" spans="1:12" s="12" customFormat="1" ht="27" customHeight="1">
      <c r="A65" s="10" t="s">
        <v>249</v>
      </c>
      <c r="B65" s="10" t="s">
        <v>250</v>
      </c>
      <c r="C65" s="10" t="s">
        <v>258</v>
      </c>
      <c r="D65" s="11" t="s">
        <v>13</v>
      </c>
      <c r="E65" s="21">
        <v>1</v>
      </c>
      <c r="F65" s="11" t="s">
        <v>261</v>
      </c>
      <c r="G65" s="11" t="s">
        <v>262</v>
      </c>
      <c r="H65" s="11">
        <v>126.3</v>
      </c>
      <c r="I65" s="11">
        <f>H65/2</f>
        <v>63.15</v>
      </c>
      <c r="J65" s="11">
        <v>78.4</v>
      </c>
      <c r="K65" s="11">
        <f>I65+J65</f>
        <v>141.55</v>
      </c>
      <c r="L65" s="11">
        <v>2</v>
      </c>
    </row>
    <row r="66" spans="1:12" s="12" customFormat="1" ht="27" customHeight="1">
      <c r="A66" s="10" t="s">
        <v>249</v>
      </c>
      <c r="B66" s="10" t="s">
        <v>250</v>
      </c>
      <c r="C66" s="10" t="s">
        <v>258</v>
      </c>
      <c r="D66" s="11" t="s">
        <v>13</v>
      </c>
      <c r="E66" s="21">
        <v>1</v>
      </c>
      <c r="F66" s="11" t="s">
        <v>263</v>
      </c>
      <c r="G66" s="11" t="s">
        <v>264</v>
      </c>
      <c r="H66" s="11">
        <v>123.4</v>
      </c>
      <c r="I66" s="11">
        <f>H66/2</f>
        <v>61.7</v>
      </c>
      <c r="J66" s="11">
        <v>77.5</v>
      </c>
      <c r="K66" s="11">
        <f>I66+J66</f>
        <v>139.2</v>
      </c>
      <c r="L66" s="11">
        <v>3</v>
      </c>
    </row>
    <row r="67" spans="1:12" s="12" customFormat="1" ht="27" customHeight="1">
      <c r="A67" s="7" t="s">
        <v>265</v>
      </c>
      <c r="B67" s="7" t="s">
        <v>266</v>
      </c>
      <c r="C67" s="8" t="s">
        <v>251</v>
      </c>
      <c r="D67" s="8" t="s">
        <v>13</v>
      </c>
      <c r="E67" s="23">
        <v>1</v>
      </c>
      <c r="F67" s="8" t="s">
        <v>267</v>
      </c>
      <c r="G67" s="8" t="s">
        <v>268</v>
      </c>
      <c r="H67" s="8">
        <v>123.2</v>
      </c>
      <c r="I67" s="8">
        <f>H67/2</f>
        <v>61.6</v>
      </c>
      <c r="J67" s="8">
        <v>76.6</v>
      </c>
      <c r="K67" s="8">
        <f>I67+J67</f>
        <v>138.2</v>
      </c>
      <c r="L67" s="8">
        <v>1</v>
      </c>
    </row>
    <row r="68" spans="1:12" s="12" customFormat="1" ht="27" customHeight="1">
      <c r="A68" s="7" t="s">
        <v>265</v>
      </c>
      <c r="B68" s="7" t="s">
        <v>266</v>
      </c>
      <c r="C68" s="8" t="s">
        <v>251</v>
      </c>
      <c r="D68" s="8" t="s">
        <v>13</v>
      </c>
      <c r="E68" s="23">
        <v>1</v>
      </c>
      <c r="F68" s="8" t="s">
        <v>271</v>
      </c>
      <c r="G68" s="8" t="s">
        <v>272</v>
      </c>
      <c r="H68" s="8">
        <v>120</v>
      </c>
      <c r="I68" s="8">
        <f>H68/2</f>
        <v>60</v>
      </c>
      <c r="J68" s="8">
        <v>76.2</v>
      </c>
      <c r="K68" s="8">
        <f>I68+J68</f>
        <v>136.2</v>
      </c>
      <c r="L68" s="8">
        <v>2</v>
      </c>
    </row>
    <row r="69" spans="1:12" s="12" customFormat="1" ht="27" customHeight="1">
      <c r="A69" s="7" t="s">
        <v>265</v>
      </c>
      <c r="B69" s="7" t="s">
        <v>266</v>
      </c>
      <c r="C69" s="8" t="s">
        <v>251</v>
      </c>
      <c r="D69" s="8" t="s">
        <v>13</v>
      </c>
      <c r="E69" s="23">
        <v>1</v>
      </c>
      <c r="F69" s="8" t="s">
        <v>269</v>
      </c>
      <c r="G69" s="8" t="s">
        <v>270</v>
      </c>
      <c r="H69" s="8">
        <v>120.9</v>
      </c>
      <c r="I69" s="8">
        <f>H69/2</f>
        <v>60.45</v>
      </c>
      <c r="J69" s="8">
        <v>74.8</v>
      </c>
      <c r="K69" s="8">
        <f>I69+J69</f>
        <v>135.25</v>
      </c>
      <c r="L69" s="8">
        <v>3</v>
      </c>
    </row>
    <row r="70" spans="1:12" s="12" customFormat="1" ht="27" customHeight="1">
      <c r="A70" s="10" t="s">
        <v>273</v>
      </c>
      <c r="B70" s="10" t="s">
        <v>274</v>
      </c>
      <c r="C70" s="10" t="s">
        <v>251</v>
      </c>
      <c r="D70" s="11" t="s">
        <v>13</v>
      </c>
      <c r="E70" s="21">
        <v>1</v>
      </c>
      <c r="F70" s="11" t="s">
        <v>275</v>
      </c>
      <c r="G70" s="11" t="s">
        <v>276</v>
      </c>
      <c r="H70" s="11">
        <v>117.3</v>
      </c>
      <c r="I70" s="11">
        <f>H70/2</f>
        <v>58.65</v>
      </c>
      <c r="J70" s="11">
        <v>78.5</v>
      </c>
      <c r="K70" s="11">
        <f>I70+J70</f>
        <v>137.15</v>
      </c>
      <c r="L70" s="11">
        <v>1</v>
      </c>
    </row>
    <row r="71" spans="1:12" s="12" customFormat="1" ht="27" customHeight="1">
      <c r="A71" s="10" t="s">
        <v>273</v>
      </c>
      <c r="B71" s="10" t="s">
        <v>274</v>
      </c>
      <c r="C71" s="10" t="s">
        <v>251</v>
      </c>
      <c r="D71" s="11" t="s">
        <v>13</v>
      </c>
      <c r="E71" s="21">
        <v>1</v>
      </c>
      <c r="F71" s="11" t="s">
        <v>277</v>
      </c>
      <c r="G71" s="11" t="s">
        <v>278</v>
      </c>
      <c r="H71" s="11">
        <v>116.9</v>
      </c>
      <c r="I71" s="11">
        <f>H71/2</f>
        <v>58.45</v>
      </c>
      <c r="J71" s="11">
        <v>78.1</v>
      </c>
      <c r="K71" s="11">
        <f>I71+J71</f>
        <v>136.55</v>
      </c>
      <c r="L71" s="11">
        <v>2</v>
      </c>
    </row>
    <row r="72" spans="1:12" s="12" customFormat="1" ht="27" customHeight="1">
      <c r="A72" s="10" t="s">
        <v>273</v>
      </c>
      <c r="B72" s="10" t="s">
        <v>274</v>
      </c>
      <c r="C72" s="10" t="s">
        <v>251</v>
      </c>
      <c r="D72" s="11" t="s">
        <v>13</v>
      </c>
      <c r="E72" s="21">
        <v>1</v>
      </c>
      <c r="F72" s="11" t="s">
        <v>279</v>
      </c>
      <c r="G72" s="11" t="s">
        <v>280</v>
      </c>
      <c r="H72" s="11">
        <v>115</v>
      </c>
      <c r="I72" s="11">
        <f>H72/2</f>
        <v>57.5</v>
      </c>
      <c r="J72" s="11">
        <v>74.7</v>
      </c>
      <c r="K72" s="11">
        <f>I72+J72</f>
        <v>132.2</v>
      </c>
      <c r="L72" s="11">
        <v>3</v>
      </c>
    </row>
    <row r="73" spans="1:12" s="12" customFormat="1" ht="27" customHeight="1">
      <c r="A73" s="7" t="s">
        <v>281</v>
      </c>
      <c r="B73" s="7" t="s">
        <v>282</v>
      </c>
      <c r="C73" s="8" t="s">
        <v>251</v>
      </c>
      <c r="D73" s="8" t="s">
        <v>13</v>
      </c>
      <c r="E73" s="23">
        <v>1</v>
      </c>
      <c r="F73" s="8" t="s">
        <v>283</v>
      </c>
      <c r="G73" s="8" t="s">
        <v>284</v>
      </c>
      <c r="H73" s="8">
        <v>110.9</v>
      </c>
      <c r="I73" s="8">
        <f>H73/2</f>
        <v>55.45</v>
      </c>
      <c r="J73" s="8">
        <v>77.5</v>
      </c>
      <c r="K73" s="8">
        <f>I73+J73</f>
        <v>132.95</v>
      </c>
      <c r="L73" s="8">
        <v>1</v>
      </c>
    </row>
    <row r="74" spans="1:12" s="12" customFormat="1" ht="27" customHeight="1">
      <c r="A74" s="7" t="s">
        <v>281</v>
      </c>
      <c r="B74" s="7" t="s">
        <v>282</v>
      </c>
      <c r="C74" s="8" t="s">
        <v>251</v>
      </c>
      <c r="D74" s="8" t="s">
        <v>13</v>
      </c>
      <c r="E74" s="23">
        <v>1</v>
      </c>
      <c r="F74" s="8" t="s">
        <v>285</v>
      </c>
      <c r="G74" s="8" t="s">
        <v>286</v>
      </c>
      <c r="H74" s="8">
        <v>108.4</v>
      </c>
      <c r="I74" s="8">
        <f>H74/2</f>
        <v>54.2</v>
      </c>
      <c r="J74" s="8">
        <v>78.1</v>
      </c>
      <c r="K74" s="8">
        <f>I74+J74</f>
        <v>132.3</v>
      </c>
      <c r="L74" s="8">
        <v>2</v>
      </c>
    </row>
    <row r="75" spans="1:12" s="12" customFormat="1" ht="27" customHeight="1">
      <c r="A75" s="7" t="s">
        <v>281</v>
      </c>
      <c r="B75" s="7" t="s">
        <v>282</v>
      </c>
      <c r="C75" s="8" t="s">
        <v>251</v>
      </c>
      <c r="D75" s="8" t="s">
        <v>13</v>
      </c>
      <c r="E75" s="23">
        <v>1</v>
      </c>
      <c r="F75" s="8" t="s">
        <v>287</v>
      </c>
      <c r="G75" s="8" t="s">
        <v>288</v>
      </c>
      <c r="H75" s="8">
        <v>105.7</v>
      </c>
      <c r="I75" s="8">
        <f>H75/2</f>
        <v>52.85</v>
      </c>
      <c r="J75" s="8">
        <v>77.4</v>
      </c>
      <c r="K75" s="8">
        <f>I75+J75</f>
        <v>130.25</v>
      </c>
      <c r="L75" s="8">
        <v>3</v>
      </c>
    </row>
    <row r="76" spans="1:12" s="12" customFormat="1" ht="27" customHeight="1">
      <c r="A76" s="10" t="s">
        <v>289</v>
      </c>
      <c r="B76" s="10" t="s">
        <v>290</v>
      </c>
      <c r="C76" s="10" t="s">
        <v>251</v>
      </c>
      <c r="D76" s="13" t="s">
        <v>16</v>
      </c>
      <c r="E76" s="22">
        <v>1</v>
      </c>
      <c r="F76" s="13" t="s">
        <v>291</v>
      </c>
      <c r="G76" s="13" t="s">
        <v>292</v>
      </c>
      <c r="H76" s="13">
        <v>62.86</v>
      </c>
      <c r="I76" s="13">
        <f>H76</f>
        <v>62.86</v>
      </c>
      <c r="J76" s="13">
        <v>79.3</v>
      </c>
      <c r="K76" s="13">
        <f>I76+J76</f>
        <v>142.16</v>
      </c>
      <c r="L76" s="13">
        <v>1</v>
      </c>
    </row>
    <row r="77" spans="1:12" s="12" customFormat="1" ht="27" customHeight="1">
      <c r="A77" s="10" t="s">
        <v>289</v>
      </c>
      <c r="B77" s="10" t="s">
        <v>290</v>
      </c>
      <c r="C77" s="10" t="s">
        <v>251</v>
      </c>
      <c r="D77" s="13" t="s">
        <v>16</v>
      </c>
      <c r="E77" s="22">
        <v>1</v>
      </c>
      <c r="F77" s="13" t="s">
        <v>295</v>
      </c>
      <c r="G77" s="13" t="s">
        <v>296</v>
      </c>
      <c r="H77" s="13">
        <v>59.65</v>
      </c>
      <c r="I77" s="13">
        <f>H77</f>
        <v>59.65</v>
      </c>
      <c r="J77" s="13">
        <v>76.9</v>
      </c>
      <c r="K77" s="13">
        <f>I77+J77</f>
        <v>136.55</v>
      </c>
      <c r="L77" s="13">
        <v>2</v>
      </c>
    </row>
    <row r="78" spans="1:12" s="12" customFormat="1" ht="27" customHeight="1">
      <c r="A78" s="10" t="s">
        <v>289</v>
      </c>
      <c r="B78" s="10" t="s">
        <v>290</v>
      </c>
      <c r="C78" s="10" t="s">
        <v>251</v>
      </c>
      <c r="D78" s="13" t="s">
        <v>16</v>
      </c>
      <c r="E78" s="22">
        <v>1</v>
      </c>
      <c r="F78" s="13" t="s">
        <v>293</v>
      </c>
      <c r="G78" s="13" t="s">
        <v>294</v>
      </c>
      <c r="H78" s="13">
        <v>59.74</v>
      </c>
      <c r="I78" s="13">
        <f>H78</f>
        <v>59.74</v>
      </c>
      <c r="J78" s="13">
        <v>75.6</v>
      </c>
      <c r="K78" s="13">
        <f>I78+J78</f>
        <v>135.34</v>
      </c>
      <c r="L78" s="13">
        <v>3</v>
      </c>
    </row>
    <row r="79" spans="1:12" s="12" customFormat="1" ht="27" customHeight="1">
      <c r="A79" s="7" t="s">
        <v>289</v>
      </c>
      <c r="B79" s="7" t="s">
        <v>290</v>
      </c>
      <c r="C79" s="8" t="s">
        <v>258</v>
      </c>
      <c r="D79" s="14" t="s">
        <v>16</v>
      </c>
      <c r="E79" s="24">
        <v>1</v>
      </c>
      <c r="F79" s="14" t="s">
        <v>297</v>
      </c>
      <c r="G79" s="14" t="s">
        <v>298</v>
      </c>
      <c r="H79" s="14">
        <v>59.35</v>
      </c>
      <c r="I79" s="14">
        <f>H79</f>
        <v>59.35</v>
      </c>
      <c r="J79" s="14">
        <v>80.9</v>
      </c>
      <c r="K79" s="14">
        <f>I79+J79</f>
        <v>140.25</v>
      </c>
      <c r="L79" s="14">
        <v>1</v>
      </c>
    </row>
    <row r="80" spans="1:12" s="12" customFormat="1" ht="27" customHeight="1">
      <c r="A80" s="7" t="s">
        <v>289</v>
      </c>
      <c r="B80" s="7" t="s">
        <v>290</v>
      </c>
      <c r="C80" s="8" t="s">
        <v>258</v>
      </c>
      <c r="D80" s="14" t="s">
        <v>16</v>
      </c>
      <c r="E80" s="24">
        <v>1</v>
      </c>
      <c r="F80" s="14" t="s">
        <v>299</v>
      </c>
      <c r="G80" s="14" t="s">
        <v>300</v>
      </c>
      <c r="H80" s="14">
        <v>59.14</v>
      </c>
      <c r="I80" s="14">
        <f>H80</f>
        <v>59.14</v>
      </c>
      <c r="J80" s="14">
        <v>76.6</v>
      </c>
      <c r="K80" s="14">
        <f>I80+J80</f>
        <v>135.74</v>
      </c>
      <c r="L80" s="14">
        <v>2</v>
      </c>
    </row>
    <row r="81" spans="1:12" s="12" customFormat="1" ht="27" customHeight="1">
      <c r="A81" s="7" t="s">
        <v>289</v>
      </c>
      <c r="B81" s="7" t="s">
        <v>290</v>
      </c>
      <c r="C81" s="8" t="s">
        <v>258</v>
      </c>
      <c r="D81" s="14" t="s">
        <v>16</v>
      </c>
      <c r="E81" s="24">
        <v>1</v>
      </c>
      <c r="F81" s="14" t="s">
        <v>301</v>
      </c>
      <c r="G81" s="14" t="s">
        <v>302</v>
      </c>
      <c r="H81" s="14">
        <v>51.92</v>
      </c>
      <c r="I81" s="14">
        <f>H81</f>
        <v>51.92</v>
      </c>
      <c r="J81" s="14">
        <v>78.5</v>
      </c>
      <c r="K81" s="14">
        <f>I81+J81</f>
        <v>130.42000000000002</v>
      </c>
      <c r="L81" s="14">
        <v>3</v>
      </c>
    </row>
    <row r="82" spans="1:12" s="12" customFormat="1" ht="27" customHeight="1">
      <c r="A82" s="10" t="s">
        <v>303</v>
      </c>
      <c r="B82" s="10" t="s">
        <v>304</v>
      </c>
      <c r="C82" s="10" t="s">
        <v>251</v>
      </c>
      <c r="D82" s="13" t="s">
        <v>13</v>
      </c>
      <c r="E82" s="22">
        <v>1</v>
      </c>
      <c r="F82" s="13" t="s">
        <v>307</v>
      </c>
      <c r="G82" s="13" t="s">
        <v>308</v>
      </c>
      <c r="H82" s="13">
        <v>122</v>
      </c>
      <c r="I82" s="13">
        <f>H82/2</f>
        <v>61</v>
      </c>
      <c r="J82" s="13">
        <v>82.1</v>
      </c>
      <c r="K82" s="13">
        <f>I82+J82</f>
        <v>143.1</v>
      </c>
      <c r="L82" s="13">
        <v>1</v>
      </c>
    </row>
    <row r="83" spans="1:12" s="12" customFormat="1" ht="27" customHeight="1">
      <c r="A83" s="10" t="s">
        <v>303</v>
      </c>
      <c r="B83" s="10" t="s">
        <v>304</v>
      </c>
      <c r="C83" s="10" t="s">
        <v>251</v>
      </c>
      <c r="D83" s="13" t="s">
        <v>13</v>
      </c>
      <c r="E83" s="22">
        <v>1</v>
      </c>
      <c r="F83" s="13" t="s">
        <v>305</v>
      </c>
      <c r="G83" s="13" t="s">
        <v>306</v>
      </c>
      <c r="H83" s="13">
        <v>123.1</v>
      </c>
      <c r="I83" s="13">
        <f>H83/2</f>
        <v>61.55</v>
      </c>
      <c r="J83" s="13">
        <v>79.1</v>
      </c>
      <c r="K83" s="13">
        <f>I83+J83</f>
        <v>140.64999999999998</v>
      </c>
      <c r="L83" s="13">
        <v>2</v>
      </c>
    </row>
    <row r="84" spans="1:12" s="12" customFormat="1" ht="27" customHeight="1">
      <c r="A84" s="10" t="s">
        <v>303</v>
      </c>
      <c r="B84" s="10" t="s">
        <v>304</v>
      </c>
      <c r="C84" s="10" t="s">
        <v>251</v>
      </c>
      <c r="D84" s="13" t="s">
        <v>13</v>
      </c>
      <c r="E84" s="22">
        <v>1</v>
      </c>
      <c r="F84" s="13" t="s">
        <v>309</v>
      </c>
      <c r="G84" s="13" t="s">
        <v>310</v>
      </c>
      <c r="H84" s="13">
        <v>118.8</v>
      </c>
      <c r="I84" s="13">
        <f>H84/2</f>
        <v>59.4</v>
      </c>
      <c r="J84" s="13">
        <v>77.8</v>
      </c>
      <c r="K84" s="13">
        <f>I84+J84</f>
        <v>137.2</v>
      </c>
      <c r="L84" s="13">
        <v>3</v>
      </c>
    </row>
    <row r="85" spans="1:12" s="12" customFormat="1" ht="27" customHeight="1">
      <c r="A85" s="7" t="s">
        <v>303</v>
      </c>
      <c r="B85" s="7" t="s">
        <v>304</v>
      </c>
      <c r="C85" s="8" t="s">
        <v>258</v>
      </c>
      <c r="D85" s="14" t="s">
        <v>13</v>
      </c>
      <c r="E85" s="24">
        <v>1</v>
      </c>
      <c r="F85" s="14" t="s">
        <v>311</v>
      </c>
      <c r="G85" s="14" t="s">
        <v>312</v>
      </c>
      <c r="H85" s="14">
        <v>111.6</v>
      </c>
      <c r="I85" s="14">
        <f>H85/2</f>
        <v>55.8</v>
      </c>
      <c r="J85" s="14">
        <v>78.1</v>
      </c>
      <c r="K85" s="14">
        <f>I85+J85</f>
        <v>133.89999999999998</v>
      </c>
      <c r="L85" s="14">
        <v>1</v>
      </c>
    </row>
    <row r="86" spans="1:12" s="12" customFormat="1" ht="27" customHeight="1">
      <c r="A86" s="7" t="s">
        <v>303</v>
      </c>
      <c r="B86" s="7" t="s">
        <v>304</v>
      </c>
      <c r="C86" s="8" t="s">
        <v>258</v>
      </c>
      <c r="D86" s="14" t="s">
        <v>13</v>
      </c>
      <c r="E86" s="24">
        <v>1</v>
      </c>
      <c r="F86" s="14" t="s">
        <v>315</v>
      </c>
      <c r="G86" s="14" t="s">
        <v>316</v>
      </c>
      <c r="H86" s="14">
        <v>100.8</v>
      </c>
      <c r="I86" s="14">
        <f>H86/2</f>
        <v>50.4</v>
      </c>
      <c r="J86" s="14">
        <v>76.7</v>
      </c>
      <c r="K86" s="14">
        <f>I86+J86</f>
        <v>127.1</v>
      </c>
      <c r="L86" s="14">
        <v>2</v>
      </c>
    </row>
    <row r="87" spans="1:12" s="12" customFormat="1" ht="27" customHeight="1">
      <c r="A87" s="7" t="s">
        <v>303</v>
      </c>
      <c r="B87" s="7" t="s">
        <v>304</v>
      </c>
      <c r="C87" s="8" t="s">
        <v>258</v>
      </c>
      <c r="D87" s="14" t="s">
        <v>13</v>
      </c>
      <c r="E87" s="24">
        <v>1</v>
      </c>
      <c r="F87" s="14" t="s">
        <v>313</v>
      </c>
      <c r="G87" s="14" t="s">
        <v>314</v>
      </c>
      <c r="H87" s="14">
        <v>107.4</v>
      </c>
      <c r="I87" s="14">
        <f>H87/2</f>
        <v>53.7</v>
      </c>
      <c r="J87" s="14">
        <v>70.4</v>
      </c>
      <c r="K87" s="14">
        <f>I87+J87</f>
        <v>124.10000000000001</v>
      </c>
      <c r="L87" s="14">
        <v>3</v>
      </c>
    </row>
    <row r="88" spans="1:12" s="12" customFormat="1" ht="27" customHeight="1">
      <c r="A88" s="10" t="s">
        <v>317</v>
      </c>
      <c r="B88" s="10" t="s">
        <v>318</v>
      </c>
      <c r="C88" s="10" t="s">
        <v>251</v>
      </c>
      <c r="D88" s="13" t="s">
        <v>13</v>
      </c>
      <c r="E88" s="22">
        <v>1</v>
      </c>
      <c r="F88" s="13" t="s">
        <v>319</v>
      </c>
      <c r="G88" s="13" t="s">
        <v>320</v>
      </c>
      <c r="H88" s="13">
        <v>117.2</v>
      </c>
      <c r="I88" s="13">
        <f>H88/2</f>
        <v>58.6</v>
      </c>
      <c r="J88" s="13">
        <v>78.5</v>
      </c>
      <c r="K88" s="13">
        <f>I88+J88</f>
        <v>137.1</v>
      </c>
      <c r="L88" s="13">
        <v>1</v>
      </c>
    </row>
    <row r="89" spans="1:12" s="12" customFormat="1" ht="27" customHeight="1">
      <c r="A89" s="10" t="s">
        <v>317</v>
      </c>
      <c r="B89" s="10" t="s">
        <v>318</v>
      </c>
      <c r="C89" s="10" t="s">
        <v>251</v>
      </c>
      <c r="D89" s="13" t="s">
        <v>13</v>
      </c>
      <c r="E89" s="22">
        <v>1</v>
      </c>
      <c r="F89" s="13" t="s">
        <v>321</v>
      </c>
      <c r="G89" s="13" t="s">
        <v>322</v>
      </c>
      <c r="H89" s="13">
        <v>113</v>
      </c>
      <c r="I89" s="13">
        <f>H89/2</f>
        <v>56.5</v>
      </c>
      <c r="J89" s="13">
        <v>77.1</v>
      </c>
      <c r="K89" s="13">
        <f>I89+J89</f>
        <v>133.6</v>
      </c>
      <c r="L89" s="13">
        <v>2</v>
      </c>
    </row>
    <row r="90" spans="1:12" s="12" customFormat="1" ht="27" customHeight="1">
      <c r="A90" s="10" t="s">
        <v>317</v>
      </c>
      <c r="B90" s="10" t="s">
        <v>318</v>
      </c>
      <c r="C90" s="10" t="s">
        <v>251</v>
      </c>
      <c r="D90" s="13" t="s">
        <v>13</v>
      </c>
      <c r="E90" s="22">
        <v>1</v>
      </c>
      <c r="F90" s="13" t="s">
        <v>323</v>
      </c>
      <c r="G90" s="13" t="s">
        <v>324</v>
      </c>
      <c r="H90" s="13">
        <v>112.7</v>
      </c>
      <c r="I90" s="13">
        <f>H90/2</f>
        <v>56.35</v>
      </c>
      <c r="J90" s="13">
        <v>77</v>
      </c>
      <c r="K90" s="13">
        <f>I90+J90</f>
        <v>133.35</v>
      </c>
      <c r="L90" s="13">
        <v>3</v>
      </c>
    </row>
    <row r="91" spans="1:12" s="12" customFormat="1" ht="27" customHeight="1">
      <c r="A91" s="7" t="s">
        <v>325</v>
      </c>
      <c r="B91" s="7" t="s">
        <v>326</v>
      </c>
      <c r="C91" s="8" t="s">
        <v>251</v>
      </c>
      <c r="D91" s="14" t="s">
        <v>13</v>
      </c>
      <c r="E91" s="24">
        <v>1</v>
      </c>
      <c r="F91" s="14" t="s">
        <v>327</v>
      </c>
      <c r="G91" s="14" t="s">
        <v>328</v>
      </c>
      <c r="H91" s="14">
        <v>137.1</v>
      </c>
      <c r="I91" s="14">
        <f>H91/2</f>
        <v>68.55</v>
      </c>
      <c r="J91" s="14">
        <v>73.4</v>
      </c>
      <c r="K91" s="14">
        <f>I91+J91</f>
        <v>141.95</v>
      </c>
      <c r="L91" s="14">
        <v>1</v>
      </c>
    </row>
    <row r="92" spans="1:12" s="12" customFormat="1" ht="27" customHeight="1">
      <c r="A92" s="7" t="s">
        <v>325</v>
      </c>
      <c r="B92" s="7" t="s">
        <v>326</v>
      </c>
      <c r="C92" s="8" t="s">
        <v>251</v>
      </c>
      <c r="D92" s="14" t="s">
        <v>13</v>
      </c>
      <c r="E92" s="24">
        <v>1</v>
      </c>
      <c r="F92" s="14" t="s">
        <v>329</v>
      </c>
      <c r="G92" s="14" t="s">
        <v>330</v>
      </c>
      <c r="H92" s="14">
        <v>115.7</v>
      </c>
      <c r="I92" s="14">
        <f>H92/2</f>
        <v>57.85</v>
      </c>
      <c r="J92" s="14">
        <v>75.6</v>
      </c>
      <c r="K92" s="14">
        <f>I92+J92</f>
        <v>133.45</v>
      </c>
      <c r="L92" s="14">
        <v>2</v>
      </c>
    </row>
    <row r="93" spans="1:12" s="12" customFormat="1" ht="27" customHeight="1">
      <c r="A93" s="7" t="s">
        <v>325</v>
      </c>
      <c r="B93" s="7" t="s">
        <v>326</v>
      </c>
      <c r="C93" s="8" t="s">
        <v>251</v>
      </c>
      <c r="D93" s="14" t="s">
        <v>13</v>
      </c>
      <c r="E93" s="24">
        <v>1</v>
      </c>
      <c r="F93" s="14" t="s">
        <v>331</v>
      </c>
      <c r="G93" s="14" t="s">
        <v>332</v>
      </c>
      <c r="H93" s="14">
        <v>105.4</v>
      </c>
      <c r="I93" s="14">
        <f>H93/2</f>
        <v>52.7</v>
      </c>
      <c r="J93" s="14">
        <v>72.5</v>
      </c>
      <c r="K93" s="14">
        <f>I93+J93</f>
        <v>125.2</v>
      </c>
      <c r="L93" s="14">
        <v>3</v>
      </c>
    </row>
    <row r="94" spans="1:12" s="12" customFormat="1" ht="27" customHeight="1">
      <c r="A94" s="10" t="s">
        <v>325</v>
      </c>
      <c r="B94" s="10" t="s">
        <v>326</v>
      </c>
      <c r="C94" s="10" t="s">
        <v>258</v>
      </c>
      <c r="D94" s="13" t="s">
        <v>13</v>
      </c>
      <c r="E94" s="22">
        <v>1</v>
      </c>
      <c r="F94" s="13" t="s">
        <v>333</v>
      </c>
      <c r="G94" s="13" t="s">
        <v>334</v>
      </c>
      <c r="H94" s="13">
        <v>107.4</v>
      </c>
      <c r="I94" s="13">
        <f>H94/2</f>
        <v>53.7</v>
      </c>
      <c r="J94" s="13">
        <v>73.8</v>
      </c>
      <c r="K94" s="13">
        <f>I94+J94</f>
        <v>127.5</v>
      </c>
      <c r="L94" s="13">
        <v>1</v>
      </c>
    </row>
    <row r="95" spans="1:12" s="12" customFormat="1" ht="27" customHeight="1">
      <c r="A95" s="7" t="s">
        <v>335</v>
      </c>
      <c r="B95" s="7" t="s">
        <v>336</v>
      </c>
      <c r="C95" s="8" t="s">
        <v>251</v>
      </c>
      <c r="D95" s="14" t="s">
        <v>13</v>
      </c>
      <c r="E95" s="24">
        <v>1</v>
      </c>
      <c r="F95" s="14" t="s">
        <v>339</v>
      </c>
      <c r="G95" s="14" t="s">
        <v>340</v>
      </c>
      <c r="H95" s="14">
        <v>121.1</v>
      </c>
      <c r="I95" s="14">
        <f>H95/2</f>
        <v>60.55</v>
      </c>
      <c r="J95" s="14">
        <v>78.3</v>
      </c>
      <c r="K95" s="14">
        <f>I95+J95</f>
        <v>138.85</v>
      </c>
      <c r="L95" s="14">
        <v>1</v>
      </c>
    </row>
    <row r="96" spans="1:12" s="12" customFormat="1" ht="27" customHeight="1">
      <c r="A96" s="7" t="s">
        <v>335</v>
      </c>
      <c r="B96" s="7" t="s">
        <v>336</v>
      </c>
      <c r="C96" s="8" t="s">
        <v>251</v>
      </c>
      <c r="D96" s="14" t="s">
        <v>13</v>
      </c>
      <c r="E96" s="24">
        <v>1</v>
      </c>
      <c r="F96" s="14" t="s">
        <v>337</v>
      </c>
      <c r="G96" s="14" t="s">
        <v>338</v>
      </c>
      <c r="H96" s="14">
        <v>122.2</v>
      </c>
      <c r="I96" s="14">
        <f>H96/2</f>
        <v>61.1</v>
      </c>
      <c r="J96" s="14">
        <v>74.4</v>
      </c>
      <c r="K96" s="14">
        <f>I96+J96</f>
        <v>135.5</v>
      </c>
      <c r="L96" s="14">
        <v>2</v>
      </c>
    </row>
    <row r="97" spans="1:12" s="12" customFormat="1" ht="27" customHeight="1">
      <c r="A97" s="7" t="s">
        <v>335</v>
      </c>
      <c r="B97" s="7" t="s">
        <v>336</v>
      </c>
      <c r="C97" s="8" t="s">
        <v>251</v>
      </c>
      <c r="D97" s="14" t="s">
        <v>13</v>
      </c>
      <c r="E97" s="24">
        <v>1</v>
      </c>
      <c r="F97" s="14" t="s">
        <v>341</v>
      </c>
      <c r="G97" s="14" t="s">
        <v>342</v>
      </c>
      <c r="H97" s="14">
        <v>120.2</v>
      </c>
      <c r="I97" s="14">
        <f>H97/2</f>
        <v>60.1</v>
      </c>
      <c r="J97" s="14">
        <v>73.1</v>
      </c>
      <c r="K97" s="14">
        <f>I97+J97</f>
        <v>133.2</v>
      </c>
      <c r="L97" s="14">
        <v>3</v>
      </c>
    </row>
    <row r="98" spans="1:12" s="12" customFormat="1" ht="27" customHeight="1">
      <c r="A98" s="10" t="s">
        <v>335</v>
      </c>
      <c r="B98" s="10" t="s">
        <v>336</v>
      </c>
      <c r="C98" s="10" t="s">
        <v>258</v>
      </c>
      <c r="D98" s="13" t="s">
        <v>13</v>
      </c>
      <c r="E98" s="13">
        <v>1</v>
      </c>
      <c r="F98" s="13" t="s">
        <v>343</v>
      </c>
      <c r="G98" s="13" t="s">
        <v>344</v>
      </c>
      <c r="H98" s="13">
        <v>135.6</v>
      </c>
      <c r="I98" s="13">
        <f>H98/2</f>
        <v>67.8</v>
      </c>
      <c r="J98" s="13">
        <v>77.6</v>
      </c>
      <c r="K98" s="13">
        <f>I98+J98</f>
        <v>145.39999999999998</v>
      </c>
      <c r="L98" s="13">
        <v>1</v>
      </c>
    </row>
    <row r="99" spans="1:12" s="12" customFormat="1" ht="27" customHeight="1">
      <c r="A99" s="10" t="s">
        <v>335</v>
      </c>
      <c r="B99" s="10" t="s">
        <v>336</v>
      </c>
      <c r="C99" s="10" t="s">
        <v>258</v>
      </c>
      <c r="D99" s="13" t="s">
        <v>13</v>
      </c>
      <c r="E99" s="13">
        <v>1</v>
      </c>
      <c r="F99" s="13" t="s">
        <v>345</v>
      </c>
      <c r="G99" s="13" t="s">
        <v>346</v>
      </c>
      <c r="H99" s="13">
        <v>135.5</v>
      </c>
      <c r="I99" s="13">
        <f>H99/2</f>
        <v>67.75</v>
      </c>
      <c r="J99" s="13">
        <v>75.5</v>
      </c>
      <c r="K99" s="13">
        <f>I99+J99</f>
        <v>143.25</v>
      </c>
      <c r="L99" s="13">
        <v>2</v>
      </c>
    </row>
    <row r="100" spans="1:12" s="12" customFormat="1" ht="27" customHeight="1">
      <c r="A100" s="10" t="s">
        <v>335</v>
      </c>
      <c r="B100" s="10" t="s">
        <v>336</v>
      </c>
      <c r="C100" s="10" t="s">
        <v>258</v>
      </c>
      <c r="D100" s="13" t="s">
        <v>13</v>
      </c>
      <c r="E100" s="13">
        <v>1</v>
      </c>
      <c r="F100" s="13" t="s">
        <v>347</v>
      </c>
      <c r="G100" s="13" t="s">
        <v>348</v>
      </c>
      <c r="H100" s="13">
        <v>131.1</v>
      </c>
      <c r="I100" s="13">
        <f>H100/2</f>
        <v>65.55</v>
      </c>
      <c r="J100" s="13">
        <v>74.4</v>
      </c>
      <c r="K100" s="13">
        <f>I100+J100</f>
        <v>139.95</v>
      </c>
      <c r="L100" s="13">
        <v>3</v>
      </c>
    </row>
    <row r="101" spans="1:12" s="12" customFormat="1" ht="27" customHeight="1">
      <c r="A101" s="7" t="s">
        <v>335</v>
      </c>
      <c r="B101" s="7" t="s">
        <v>336</v>
      </c>
      <c r="C101" s="8" t="s">
        <v>522</v>
      </c>
      <c r="D101" s="14" t="s">
        <v>13</v>
      </c>
      <c r="E101" s="14">
        <v>1</v>
      </c>
      <c r="F101" s="14" t="s">
        <v>349</v>
      </c>
      <c r="G101" s="14" t="s">
        <v>350</v>
      </c>
      <c r="H101" s="14">
        <v>134.1</v>
      </c>
      <c r="I101" s="14">
        <f>H101/2</f>
        <v>67.05</v>
      </c>
      <c r="J101" s="14">
        <v>79.8</v>
      </c>
      <c r="K101" s="14">
        <f>I101+J101</f>
        <v>146.85</v>
      </c>
      <c r="L101" s="14">
        <v>1</v>
      </c>
    </row>
    <row r="102" spans="1:12" s="12" customFormat="1" ht="27" customHeight="1">
      <c r="A102" s="7" t="s">
        <v>335</v>
      </c>
      <c r="B102" s="7" t="s">
        <v>336</v>
      </c>
      <c r="C102" s="8" t="s">
        <v>522</v>
      </c>
      <c r="D102" s="14" t="s">
        <v>13</v>
      </c>
      <c r="E102" s="14">
        <v>1</v>
      </c>
      <c r="F102" s="14" t="s">
        <v>351</v>
      </c>
      <c r="G102" s="14" t="s">
        <v>352</v>
      </c>
      <c r="H102" s="14">
        <v>114.4</v>
      </c>
      <c r="I102" s="14">
        <f>H102/2</f>
        <v>57.2</v>
      </c>
      <c r="J102" s="14">
        <v>75.3</v>
      </c>
      <c r="K102" s="14">
        <f>I102+J102</f>
        <v>132.5</v>
      </c>
      <c r="L102" s="14">
        <v>2</v>
      </c>
    </row>
    <row r="103" spans="1:12" s="12" customFormat="1" ht="27" customHeight="1">
      <c r="A103" s="7" t="s">
        <v>335</v>
      </c>
      <c r="B103" s="7" t="s">
        <v>336</v>
      </c>
      <c r="C103" s="8" t="s">
        <v>522</v>
      </c>
      <c r="D103" s="14" t="s">
        <v>13</v>
      </c>
      <c r="E103" s="14">
        <v>1</v>
      </c>
      <c r="F103" s="14" t="s">
        <v>353</v>
      </c>
      <c r="G103" s="14" t="s">
        <v>354</v>
      </c>
      <c r="H103" s="14">
        <v>113.7</v>
      </c>
      <c r="I103" s="14">
        <f>H103/2</f>
        <v>56.85</v>
      </c>
      <c r="J103" s="14">
        <v>74</v>
      </c>
      <c r="K103" s="14">
        <f>I103+J103</f>
        <v>130.85</v>
      </c>
      <c r="L103" s="14">
        <v>3</v>
      </c>
    </row>
    <row r="104" spans="1:12" s="12" customFormat="1" ht="27" customHeight="1">
      <c r="A104" s="10" t="s">
        <v>355</v>
      </c>
      <c r="B104" s="10" t="s">
        <v>356</v>
      </c>
      <c r="C104" s="15" t="s">
        <v>251</v>
      </c>
      <c r="D104" s="13" t="s">
        <v>13</v>
      </c>
      <c r="E104" s="13">
        <v>1</v>
      </c>
      <c r="F104" s="13" t="s">
        <v>361</v>
      </c>
      <c r="G104" s="13" t="s">
        <v>362</v>
      </c>
      <c r="H104" s="13">
        <v>122.8</v>
      </c>
      <c r="I104" s="13">
        <f>H104/2</f>
        <v>61.4</v>
      </c>
      <c r="J104" s="13">
        <v>78.5</v>
      </c>
      <c r="K104" s="13">
        <f>I104+J104</f>
        <v>139.9</v>
      </c>
      <c r="L104" s="13">
        <v>1</v>
      </c>
    </row>
    <row r="105" spans="1:12" s="12" customFormat="1" ht="27" customHeight="1">
      <c r="A105" s="10" t="s">
        <v>355</v>
      </c>
      <c r="B105" s="10" t="s">
        <v>356</v>
      </c>
      <c r="C105" s="15" t="s">
        <v>251</v>
      </c>
      <c r="D105" s="13" t="s">
        <v>13</v>
      </c>
      <c r="E105" s="13">
        <v>1</v>
      </c>
      <c r="F105" s="13" t="s">
        <v>357</v>
      </c>
      <c r="G105" s="13" t="s">
        <v>358</v>
      </c>
      <c r="H105" s="13">
        <v>125.6</v>
      </c>
      <c r="I105" s="13">
        <f>H105/2</f>
        <v>62.8</v>
      </c>
      <c r="J105" s="13">
        <v>76.9</v>
      </c>
      <c r="K105" s="13">
        <f>I105+J105</f>
        <v>139.7</v>
      </c>
      <c r="L105" s="13">
        <v>2</v>
      </c>
    </row>
    <row r="106" spans="1:12" s="12" customFormat="1" ht="27" customHeight="1">
      <c r="A106" s="10" t="s">
        <v>355</v>
      </c>
      <c r="B106" s="10" t="s">
        <v>356</v>
      </c>
      <c r="C106" s="15" t="s">
        <v>251</v>
      </c>
      <c r="D106" s="13" t="s">
        <v>13</v>
      </c>
      <c r="E106" s="13">
        <v>1</v>
      </c>
      <c r="F106" s="13" t="s">
        <v>359</v>
      </c>
      <c r="G106" s="13" t="s">
        <v>360</v>
      </c>
      <c r="H106" s="13">
        <v>125</v>
      </c>
      <c r="I106" s="13">
        <f>H106/2</f>
        <v>62.5</v>
      </c>
      <c r="J106" s="13">
        <v>77</v>
      </c>
      <c r="K106" s="13">
        <f>I106+J106</f>
        <v>139.5</v>
      </c>
      <c r="L106" s="13">
        <v>3</v>
      </c>
    </row>
    <row r="107" spans="1:12" s="12" customFormat="1" ht="27" customHeight="1">
      <c r="A107" s="7" t="s">
        <v>355</v>
      </c>
      <c r="B107" s="7" t="s">
        <v>356</v>
      </c>
      <c r="C107" s="16" t="s">
        <v>258</v>
      </c>
      <c r="D107" s="14" t="s">
        <v>13</v>
      </c>
      <c r="E107" s="14">
        <v>1</v>
      </c>
      <c r="F107" s="14" t="s">
        <v>363</v>
      </c>
      <c r="G107" s="14" t="s">
        <v>364</v>
      </c>
      <c r="H107" s="14">
        <v>127.1</v>
      </c>
      <c r="I107" s="14">
        <f>H107/2</f>
        <v>63.55</v>
      </c>
      <c r="J107" s="14">
        <v>78.3</v>
      </c>
      <c r="K107" s="14">
        <f>I107+J107</f>
        <v>141.85</v>
      </c>
      <c r="L107" s="14">
        <v>1</v>
      </c>
    </row>
    <row r="108" spans="1:12" s="12" customFormat="1" ht="27" customHeight="1">
      <c r="A108" s="7" t="s">
        <v>355</v>
      </c>
      <c r="B108" s="7" t="s">
        <v>356</v>
      </c>
      <c r="C108" s="16" t="s">
        <v>258</v>
      </c>
      <c r="D108" s="14" t="s">
        <v>13</v>
      </c>
      <c r="E108" s="14">
        <v>1</v>
      </c>
      <c r="F108" s="14" t="s">
        <v>365</v>
      </c>
      <c r="G108" s="14" t="s">
        <v>366</v>
      </c>
      <c r="H108" s="14">
        <v>125.2</v>
      </c>
      <c r="I108" s="14">
        <f>H108/2</f>
        <v>62.6</v>
      </c>
      <c r="J108" s="14">
        <v>78.9</v>
      </c>
      <c r="K108" s="14">
        <f>I108+J108</f>
        <v>141.5</v>
      </c>
      <c r="L108" s="14">
        <v>2</v>
      </c>
    </row>
    <row r="109" spans="1:12" s="12" customFormat="1" ht="27" customHeight="1">
      <c r="A109" s="7" t="s">
        <v>355</v>
      </c>
      <c r="B109" s="7" t="s">
        <v>356</v>
      </c>
      <c r="C109" s="16" t="s">
        <v>258</v>
      </c>
      <c r="D109" s="14" t="s">
        <v>13</v>
      </c>
      <c r="E109" s="14">
        <v>1</v>
      </c>
      <c r="F109" s="14" t="s">
        <v>367</v>
      </c>
      <c r="G109" s="14" t="s">
        <v>368</v>
      </c>
      <c r="H109" s="14">
        <v>117.8</v>
      </c>
      <c r="I109" s="14">
        <f>H109/2</f>
        <v>58.9</v>
      </c>
      <c r="J109" s="14">
        <v>81.3</v>
      </c>
      <c r="K109" s="14">
        <f>I109+J109</f>
        <v>140.2</v>
      </c>
      <c r="L109" s="14">
        <v>3</v>
      </c>
    </row>
    <row r="110" spans="1:12" s="12" customFormat="1" ht="27" customHeight="1">
      <c r="A110" s="10" t="s">
        <v>355</v>
      </c>
      <c r="B110" s="10" t="s">
        <v>356</v>
      </c>
      <c r="C110" s="15" t="s">
        <v>522</v>
      </c>
      <c r="D110" s="13" t="s">
        <v>13</v>
      </c>
      <c r="E110" s="13">
        <v>1</v>
      </c>
      <c r="F110" s="13" t="s">
        <v>371</v>
      </c>
      <c r="G110" s="13" t="s">
        <v>372</v>
      </c>
      <c r="H110" s="13">
        <v>127.7</v>
      </c>
      <c r="I110" s="13">
        <f>H110/2</f>
        <v>63.85</v>
      </c>
      <c r="J110" s="13">
        <v>80.1</v>
      </c>
      <c r="K110" s="13">
        <f>I110+J110</f>
        <v>143.95</v>
      </c>
      <c r="L110" s="13">
        <v>1</v>
      </c>
    </row>
    <row r="111" spans="1:12" s="12" customFormat="1" ht="27" customHeight="1">
      <c r="A111" s="10" t="s">
        <v>355</v>
      </c>
      <c r="B111" s="10" t="s">
        <v>356</v>
      </c>
      <c r="C111" s="15" t="s">
        <v>522</v>
      </c>
      <c r="D111" s="13" t="s">
        <v>13</v>
      </c>
      <c r="E111" s="13">
        <v>1</v>
      </c>
      <c r="F111" s="13" t="s">
        <v>369</v>
      </c>
      <c r="G111" s="13" t="s">
        <v>370</v>
      </c>
      <c r="H111" s="13">
        <v>129.5</v>
      </c>
      <c r="I111" s="13">
        <f>H111/2</f>
        <v>64.75</v>
      </c>
      <c r="J111" s="13">
        <v>77.3</v>
      </c>
      <c r="K111" s="13">
        <f>I111+J111</f>
        <v>142.05</v>
      </c>
      <c r="L111" s="13">
        <v>2</v>
      </c>
    </row>
    <row r="112" spans="1:12" s="12" customFormat="1" ht="27" customHeight="1">
      <c r="A112" s="10" t="s">
        <v>355</v>
      </c>
      <c r="B112" s="10" t="s">
        <v>356</v>
      </c>
      <c r="C112" s="15" t="s">
        <v>522</v>
      </c>
      <c r="D112" s="13" t="s">
        <v>13</v>
      </c>
      <c r="E112" s="13">
        <v>1</v>
      </c>
      <c r="F112" s="13" t="s">
        <v>373</v>
      </c>
      <c r="G112" s="13" t="s">
        <v>374</v>
      </c>
      <c r="H112" s="13">
        <v>122.1</v>
      </c>
      <c r="I112" s="13">
        <f>H112/2</f>
        <v>61.05</v>
      </c>
      <c r="J112" s="13">
        <v>78.3</v>
      </c>
      <c r="K112" s="13">
        <f>I112+J112</f>
        <v>139.35</v>
      </c>
      <c r="L112" s="13">
        <v>3</v>
      </c>
    </row>
    <row r="113" spans="1:12" s="12" customFormat="1" ht="27" customHeight="1">
      <c r="A113" s="7" t="s">
        <v>375</v>
      </c>
      <c r="B113" s="7" t="s">
        <v>376</v>
      </c>
      <c r="C113" s="7" t="s">
        <v>251</v>
      </c>
      <c r="D113" s="14" t="s">
        <v>13</v>
      </c>
      <c r="E113" s="14">
        <v>1</v>
      </c>
      <c r="F113" s="14" t="s">
        <v>377</v>
      </c>
      <c r="G113" s="14" t="s">
        <v>378</v>
      </c>
      <c r="H113" s="14">
        <v>129.7</v>
      </c>
      <c r="I113" s="14">
        <f>H113/2</f>
        <v>64.85</v>
      </c>
      <c r="J113" s="14">
        <v>81.6</v>
      </c>
      <c r="K113" s="14">
        <f>I113+J113</f>
        <v>146.45</v>
      </c>
      <c r="L113" s="14">
        <v>1</v>
      </c>
    </row>
    <row r="114" spans="1:12" s="12" customFormat="1" ht="27" customHeight="1">
      <c r="A114" s="7" t="s">
        <v>375</v>
      </c>
      <c r="B114" s="7" t="s">
        <v>376</v>
      </c>
      <c r="C114" s="7" t="s">
        <v>251</v>
      </c>
      <c r="D114" s="14" t="s">
        <v>13</v>
      </c>
      <c r="E114" s="14">
        <v>1</v>
      </c>
      <c r="F114" s="14" t="s">
        <v>379</v>
      </c>
      <c r="G114" s="14" t="s">
        <v>380</v>
      </c>
      <c r="H114" s="14">
        <v>129</v>
      </c>
      <c r="I114" s="14">
        <f>H114/2</f>
        <v>64.5</v>
      </c>
      <c r="J114" s="14">
        <v>78.8</v>
      </c>
      <c r="K114" s="14">
        <f>I114+J114</f>
        <v>143.3</v>
      </c>
      <c r="L114" s="14">
        <v>2</v>
      </c>
    </row>
    <row r="115" spans="1:12" s="12" customFormat="1" ht="27" customHeight="1">
      <c r="A115" s="7" t="s">
        <v>375</v>
      </c>
      <c r="B115" s="7" t="s">
        <v>376</v>
      </c>
      <c r="C115" s="7" t="s">
        <v>251</v>
      </c>
      <c r="D115" s="14" t="s">
        <v>13</v>
      </c>
      <c r="E115" s="14">
        <v>1</v>
      </c>
      <c r="F115" s="14" t="s">
        <v>381</v>
      </c>
      <c r="G115" s="14" t="s">
        <v>382</v>
      </c>
      <c r="H115" s="14">
        <v>121.7</v>
      </c>
      <c r="I115" s="14">
        <f>H115/2</f>
        <v>60.85</v>
      </c>
      <c r="J115" s="14">
        <v>78.6</v>
      </c>
      <c r="K115" s="14">
        <f>I115+J115</f>
        <v>139.45</v>
      </c>
      <c r="L115" s="14">
        <v>3</v>
      </c>
    </row>
    <row r="116" spans="1:12" ht="32.25" customHeight="1">
      <c r="A116" s="10" t="s">
        <v>217</v>
      </c>
      <c r="B116" s="10" t="s">
        <v>46</v>
      </c>
      <c r="C116" s="10" t="s">
        <v>251</v>
      </c>
      <c r="D116" s="13" t="s">
        <v>13</v>
      </c>
      <c r="E116" s="32">
        <v>1</v>
      </c>
      <c r="F116" s="11" t="s">
        <v>47</v>
      </c>
      <c r="G116" s="11" t="s">
        <v>48</v>
      </c>
      <c r="H116" s="13">
        <v>134.5</v>
      </c>
      <c r="I116" s="13">
        <f>H116/2</f>
        <v>67.25</v>
      </c>
      <c r="J116" s="13">
        <v>77.4</v>
      </c>
      <c r="K116" s="13">
        <f>I116+J116</f>
        <v>144.65</v>
      </c>
      <c r="L116" s="13">
        <v>1</v>
      </c>
    </row>
    <row r="117" spans="1:12" ht="32.25" customHeight="1">
      <c r="A117" s="10" t="s">
        <v>217</v>
      </c>
      <c r="B117" s="10" t="s">
        <v>46</v>
      </c>
      <c r="C117" s="10" t="s">
        <v>251</v>
      </c>
      <c r="D117" s="13" t="s">
        <v>13</v>
      </c>
      <c r="E117" s="32">
        <v>1</v>
      </c>
      <c r="F117" s="11" t="s">
        <v>49</v>
      </c>
      <c r="G117" s="11" t="s">
        <v>50</v>
      </c>
      <c r="H117" s="13">
        <v>130.2</v>
      </c>
      <c r="I117" s="13">
        <f>H117/2</f>
        <v>65.1</v>
      </c>
      <c r="J117" s="13">
        <v>75.8</v>
      </c>
      <c r="K117" s="13">
        <f>I117+J117</f>
        <v>140.89999999999998</v>
      </c>
      <c r="L117" s="13">
        <v>2</v>
      </c>
    </row>
    <row r="118" spans="1:12" ht="32.25" customHeight="1">
      <c r="A118" s="10" t="s">
        <v>217</v>
      </c>
      <c r="B118" s="10" t="s">
        <v>46</v>
      </c>
      <c r="C118" s="10" t="s">
        <v>251</v>
      </c>
      <c r="D118" s="13" t="s">
        <v>13</v>
      </c>
      <c r="E118" s="32">
        <v>1</v>
      </c>
      <c r="F118" s="11" t="s">
        <v>51</v>
      </c>
      <c r="G118" s="11" t="s">
        <v>52</v>
      </c>
      <c r="H118" s="13">
        <v>124.4</v>
      </c>
      <c r="I118" s="13">
        <f>H118/2</f>
        <v>62.2</v>
      </c>
      <c r="J118" s="13">
        <v>75.3</v>
      </c>
      <c r="K118" s="13">
        <f>I118+J118</f>
        <v>137.5</v>
      </c>
      <c r="L118" s="13">
        <v>3</v>
      </c>
    </row>
    <row r="119" spans="1:12" ht="32.25" customHeight="1">
      <c r="A119" s="7" t="s">
        <v>217</v>
      </c>
      <c r="B119" s="7" t="s">
        <v>46</v>
      </c>
      <c r="C119" s="8" t="s">
        <v>258</v>
      </c>
      <c r="D119" s="14" t="s">
        <v>13</v>
      </c>
      <c r="E119" s="33">
        <v>1</v>
      </c>
      <c r="F119" s="8" t="s">
        <v>53</v>
      </c>
      <c r="G119" s="8" t="s">
        <v>54</v>
      </c>
      <c r="H119" s="14">
        <v>131.1</v>
      </c>
      <c r="I119" s="14">
        <f>H119/2</f>
        <v>65.55</v>
      </c>
      <c r="J119" s="14">
        <v>78</v>
      </c>
      <c r="K119" s="14">
        <f>I119+J119</f>
        <v>143.55</v>
      </c>
      <c r="L119" s="14">
        <v>1</v>
      </c>
    </row>
    <row r="120" spans="1:12" ht="32.25" customHeight="1">
      <c r="A120" s="7" t="s">
        <v>217</v>
      </c>
      <c r="B120" s="7" t="s">
        <v>46</v>
      </c>
      <c r="C120" s="8" t="s">
        <v>258</v>
      </c>
      <c r="D120" s="14" t="s">
        <v>13</v>
      </c>
      <c r="E120" s="33">
        <v>1</v>
      </c>
      <c r="F120" s="8" t="s">
        <v>55</v>
      </c>
      <c r="G120" s="8" t="s">
        <v>56</v>
      </c>
      <c r="H120" s="14">
        <v>125.7</v>
      </c>
      <c r="I120" s="14">
        <f>H120/2</f>
        <v>62.85</v>
      </c>
      <c r="J120" s="14">
        <v>80</v>
      </c>
      <c r="K120" s="14">
        <f>I120+J120</f>
        <v>142.85</v>
      </c>
      <c r="L120" s="14">
        <v>2</v>
      </c>
    </row>
    <row r="121" spans="1:12" ht="32.25" customHeight="1">
      <c r="A121" s="7" t="s">
        <v>217</v>
      </c>
      <c r="B121" s="7" t="s">
        <v>46</v>
      </c>
      <c r="C121" s="8" t="s">
        <v>258</v>
      </c>
      <c r="D121" s="14" t="s">
        <v>13</v>
      </c>
      <c r="E121" s="33">
        <v>1</v>
      </c>
      <c r="F121" s="8" t="s">
        <v>57</v>
      </c>
      <c r="G121" s="8" t="s">
        <v>58</v>
      </c>
      <c r="H121" s="14">
        <v>125.6</v>
      </c>
      <c r="I121" s="14">
        <f>H121/2</f>
        <v>62.8</v>
      </c>
      <c r="J121" s="14">
        <v>79.6</v>
      </c>
      <c r="K121" s="14">
        <f>I121+J121</f>
        <v>142.39999999999998</v>
      </c>
      <c r="L121" s="14">
        <v>3</v>
      </c>
    </row>
    <row r="122" spans="1:12" s="4" customFormat="1" ht="32.25" customHeight="1">
      <c r="A122" s="10" t="s">
        <v>220</v>
      </c>
      <c r="B122" s="10" t="s">
        <v>83</v>
      </c>
      <c r="C122" s="10" t="s">
        <v>12</v>
      </c>
      <c r="D122" s="13" t="s">
        <v>13</v>
      </c>
      <c r="E122" s="34">
        <v>1</v>
      </c>
      <c r="F122" s="11" t="s">
        <v>84</v>
      </c>
      <c r="G122" s="11" t="s">
        <v>85</v>
      </c>
      <c r="H122" s="13">
        <v>131.3</v>
      </c>
      <c r="I122" s="13">
        <f>H122/2</f>
        <v>65.65</v>
      </c>
      <c r="J122" s="13">
        <v>79.9</v>
      </c>
      <c r="K122" s="13">
        <f>I122+J122</f>
        <v>145.55</v>
      </c>
      <c r="L122" s="13">
        <v>1</v>
      </c>
    </row>
    <row r="123" spans="1:12" s="4" customFormat="1" ht="32.25" customHeight="1">
      <c r="A123" s="10" t="s">
        <v>220</v>
      </c>
      <c r="B123" s="10" t="s">
        <v>83</v>
      </c>
      <c r="C123" s="10" t="s">
        <v>12</v>
      </c>
      <c r="D123" s="13" t="s">
        <v>13</v>
      </c>
      <c r="E123" s="34">
        <v>1</v>
      </c>
      <c r="F123" s="11" t="s">
        <v>86</v>
      </c>
      <c r="G123" s="11" t="s">
        <v>87</v>
      </c>
      <c r="H123" s="13">
        <v>130.6</v>
      </c>
      <c r="I123" s="13">
        <f>H123/2</f>
        <v>65.3</v>
      </c>
      <c r="J123" s="13">
        <v>79.7</v>
      </c>
      <c r="K123" s="13">
        <f>I123+J123</f>
        <v>145</v>
      </c>
      <c r="L123" s="13">
        <v>2</v>
      </c>
    </row>
    <row r="124" spans="1:12" s="4" customFormat="1" ht="32.25" customHeight="1">
      <c r="A124" s="10" t="s">
        <v>220</v>
      </c>
      <c r="B124" s="10" t="s">
        <v>83</v>
      </c>
      <c r="C124" s="10" t="s">
        <v>12</v>
      </c>
      <c r="D124" s="13" t="s">
        <v>13</v>
      </c>
      <c r="E124" s="34">
        <v>1</v>
      </c>
      <c r="F124" s="11" t="s">
        <v>88</v>
      </c>
      <c r="G124" s="11" t="s">
        <v>89</v>
      </c>
      <c r="H124" s="13">
        <v>128.2</v>
      </c>
      <c r="I124" s="13">
        <f>H124/2</f>
        <v>64.1</v>
      </c>
      <c r="J124" s="13">
        <v>80.5</v>
      </c>
      <c r="K124" s="13">
        <f>I124+J124</f>
        <v>144.6</v>
      </c>
      <c r="L124" s="13">
        <v>3</v>
      </c>
    </row>
    <row r="125" spans="1:12" s="4" customFormat="1" ht="32.25" customHeight="1">
      <c r="A125" s="7" t="s">
        <v>221</v>
      </c>
      <c r="B125" s="7" t="s">
        <v>90</v>
      </c>
      <c r="C125" s="8" t="s">
        <v>12</v>
      </c>
      <c r="D125" s="14" t="s">
        <v>11</v>
      </c>
      <c r="E125" s="35">
        <v>1</v>
      </c>
      <c r="F125" s="8" t="s">
        <v>91</v>
      </c>
      <c r="G125" s="8" t="s">
        <v>92</v>
      </c>
      <c r="H125" s="14">
        <v>54.6</v>
      </c>
      <c r="I125" s="14">
        <f>H125</f>
        <v>54.6</v>
      </c>
      <c r="J125" s="14">
        <v>72.5</v>
      </c>
      <c r="K125" s="14">
        <f>I125+J125</f>
        <v>127.1</v>
      </c>
      <c r="L125" s="14">
        <v>1</v>
      </c>
    </row>
    <row r="126" spans="1:13" s="4" customFormat="1" ht="32.25" customHeight="1">
      <c r="A126" s="7" t="s">
        <v>221</v>
      </c>
      <c r="B126" s="7" t="s">
        <v>90</v>
      </c>
      <c r="C126" s="8" t="s">
        <v>12</v>
      </c>
      <c r="D126" s="14" t="s">
        <v>11</v>
      </c>
      <c r="E126" s="35">
        <v>1</v>
      </c>
      <c r="F126" s="8" t="s">
        <v>93</v>
      </c>
      <c r="G126" s="8" t="s">
        <v>94</v>
      </c>
      <c r="H126" s="14">
        <v>48.8</v>
      </c>
      <c r="I126" s="14">
        <f>H126</f>
        <v>48.8</v>
      </c>
      <c r="J126" s="14">
        <v>73.4</v>
      </c>
      <c r="K126" s="14">
        <f>I126+J126</f>
        <v>122.2</v>
      </c>
      <c r="L126" s="14">
        <v>2</v>
      </c>
      <c r="M126" s="4" t="s">
        <v>531</v>
      </c>
    </row>
    <row r="127" spans="1:13" s="4" customFormat="1" ht="32.25" customHeight="1">
      <c r="A127" s="7" t="s">
        <v>221</v>
      </c>
      <c r="B127" s="7" t="s">
        <v>90</v>
      </c>
      <c r="C127" s="8" t="s">
        <v>12</v>
      </c>
      <c r="D127" s="14" t="s">
        <v>11</v>
      </c>
      <c r="E127" s="35">
        <v>1</v>
      </c>
      <c r="F127" s="8" t="s">
        <v>95</v>
      </c>
      <c r="G127" s="8" t="s">
        <v>96</v>
      </c>
      <c r="H127" s="14">
        <v>48.5</v>
      </c>
      <c r="I127" s="14">
        <f>H127</f>
        <v>48.5</v>
      </c>
      <c r="J127" s="14">
        <v>73.7</v>
      </c>
      <c r="K127" s="14">
        <f>I127+J127</f>
        <v>122.2</v>
      </c>
      <c r="L127" s="14">
        <v>3</v>
      </c>
      <c r="M127" s="4" t="s">
        <v>532</v>
      </c>
    </row>
    <row r="128" spans="1:12" ht="32.25" customHeight="1">
      <c r="A128" s="10" t="s">
        <v>218</v>
      </c>
      <c r="B128" s="10" t="s">
        <v>59</v>
      </c>
      <c r="C128" s="10" t="s">
        <v>251</v>
      </c>
      <c r="D128" s="11" t="s">
        <v>11</v>
      </c>
      <c r="E128" s="32">
        <v>1</v>
      </c>
      <c r="F128" s="11" t="s">
        <v>182</v>
      </c>
      <c r="G128" s="11" t="s">
        <v>183</v>
      </c>
      <c r="H128" s="11">
        <v>61.7</v>
      </c>
      <c r="I128" s="11">
        <f>H128</f>
        <v>61.7</v>
      </c>
      <c r="J128" s="11">
        <v>80.7</v>
      </c>
      <c r="K128" s="11">
        <f>I128+J128</f>
        <v>142.4</v>
      </c>
      <c r="L128" s="11">
        <v>1</v>
      </c>
    </row>
    <row r="129" spans="1:12" ht="32.25" customHeight="1">
      <c r="A129" s="10" t="s">
        <v>218</v>
      </c>
      <c r="B129" s="10" t="s">
        <v>59</v>
      </c>
      <c r="C129" s="10" t="s">
        <v>251</v>
      </c>
      <c r="D129" s="11" t="s">
        <v>11</v>
      </c>
      <c r="E129" s="32">
        <v>1</v>
      </c>
      <c r="F129" s="11" t="s">
        <v>184</v>
      </c>
      <c r="G129" s="11" t="s">
        <v>185</v>
      </c>
      <c r="H129" s="11">
        <v>58.9</v>
      </c>
      <c r="I129" s="11">
        <f>H129</f>
        <v>58.9</v>
      </c>
      <c r="J129" s="11">
        <v>79.5</v>
      </c>
      <c r="K129" s="11">
        <f>I129+J129</f>
        <v>138.4</v>
      </c>
      <c r="L129" s="11">
        <v>2</v>
      </c>
    </row>
    <row r="130" spans="1:12" ht="32.25" customHeight="1">
      <c r="A130" s="10" t="s">
        <v>218</v>
      </c>
      <c r="B130" s="10" t="s">
        <v>59</v>
      </c>
      <c r="C130" s="10" t="s">
        <v>251</v>
      </c>
      <c r="D130" s="11" t="s">
        <v>11</v>
      </c>
      <c r="E130" s="32">
        <v>1</v>
      </c>
      <c r="F130" s="11" t="s">
        <v>186</v>
      </c>
      <c r="G130" s="11" t="s">
        <v>187</v>
      </c>
      <c r="H130" s="11">
        <v>56</v>
      </c>
      <c r="I130" s="11">
        <f>H130</f>
        <v>56</v>
      </c>
      <c r="J130" s="11">
        <v>81.1</v>
      </c>
      <c r="K130" s="11">
        <f>I130+J130</f>
        <v>137.1</v>
      </c>
      <c r="L130" s="11">
        <v>3</v>
      </c>
    </row>
    <row r="131" spans="1:12" ht="32.25" customHeight="1">
      <c r="A131" s="7" t="s">
        <v>218</v>
      </c>
      <c r="B131" s="7" t="s">
        <v>59</v>
      </c>
      <c r="C131" s="8" t="s">
        <v>258</v>
      </c>
      <c r="D131" s="14" t="s">
        <v>11</v>
      </c>
      <c r="E131" s="33">
        <v>1</v>
      </c>
      <c r="F131" s="8" t="s">
        <v>64</v>
      </c>
      <c r="G131" s="8" t="s">
        <v>65</v>
      </c>
      <c r="H131" s="14">
        <v>55.5</v>
      </c>
      <c r="I131" s="14">
        <f>H131</f>
        <v>55.5</v>
      </c>
      <c r="J131" s="14">
        <v>78.9</v>
      </c>
      <c r="K131" s="14">
        <f>I131+J131</f>
        <v>134.4</v>
      </c>
      <c r="L131" s="14">
        <v>1</v>
      </c>
    </row>
    <row r="132" spans="1:12" ht="32.25" customHeight="1">
      <c r="A132" s="7" t="s">
        <v>218</v>
      </c>
      <c r="B132" s="7" t="s">
        <v>59</v>
      </c>
      <c r="C132" s="8" t="s">
        <v>258</v>
      </c>
      <c r="D132" s="14" t="s">
        <v>11</v>
      </c>
      <c r="E132" s="33">
        <v>1</v>
      </c>
      <c r="F132" s="8" t="s">
        <v>62</v>
      </c>
      <c r="G132" s="8" t="s">
        <v>63</v>
      </c>
      <c r="H132" s="14">
        <v>55.8</v>
      </c>
      <c r="I132" s="14">
        <f>H132</f>
        <v>55.8</v>
      </c>
      <c r="J132" s="14">
        <v>76.5</v>
      </c>
      <c r="K132" s="14">
        <f>I132+J132</f>
        <v>132.3</v>
      </c>
      <c r="L132" s="14">
        <v>2</v>
      </c>
    </row>
    <row r="133" spans="1:12" ht="32.25" customHeight="1">
      <c r="A133" s="7" t="s">
        <v>218</v>
      </c>
      <c r="B133" s="7" t="s">
        <v>59</v>
      </c>
      <c r="C133" s="8" t="s">
        <v>258</v>
      </c>
      <c r="D133" s="14" t="s">
        <v>11</v>
      </c>
      <c r="E133" s="33">
        <v>1</v>
      </c>
      <c r="F133" s="8" t="s">
        <v>60</v>
      </c>
      <c r="G133" s="8" t="s">
        <v>61</v>
      </c>
      <c r="H133" s="14">
        <v>58.2</v>
      </c>
      <c r="I133" s="14">
        <f>H133</f>
        <v>58.2</v>
      </c>
      <c r="J133" s="14">
        <v>70.6</v>
      </c>
      <c r="K133" s="14">
        <f>I133+J133</f>
        <v>128.8</v>
      </c>
      <c r="L133" s="14">
        <v>3</v>
      </c>
    </row>
    <row r="134" spans="1:12" ht="32.25" customHeight="1">
      <c r="A134" s="10" t="s">
        <v>218</v>
      </c>
      <c r="B134" s="10" t="s">
        <v>59</v>
      </c>
      <c r="C134" s="11" t="s">
        <v>522</v>
      </c>
      <c r="D134" s="13" t="s">
        <v>11</v>
      </c>
      <c r="E134" s="32">
        <v>1</v>
      </c>
      <c r="F134" s="11" t="s">
        <v>68</v>
      </c>
      <c r="G134" s="11" t="s">
        <v>69</v>
      </c>
      <c r="H134" s="13">
        <v>58.8</v>
      </c>
      <c r="I134" s="13">
        <f>H134</f>
        <v>58.8</v>
      </c>
      <c r="J134" s="13">
        <v>75.4</v>
      </c>
      <c r="K134" s="13">
        <f>I134+J134</f>
        <v>134.2</v>
      </c>
      <c r="L134" s="13">
        <v>1</v>
      </c>
    </row>
    <row r="135" spans="1:12" ht="32.25" customHeight="1">
      <c r="A135" s="10" t="s">
        <v>218</v>
      </c>
      <c r="B135" s="10" t="s">
        <v>59</v>
      </c>
      <c r="C135" s="11" t="s">
        <v>522</v>
      </c>
      <c r="D135" s="13" t="s">
        <v>11</v>
      </c>
      <c r="E135" s="32">
        <v>1</v>
      </c>
      <c r="F135" s="11" t="s">
        <v>66</v>
      </c>
      <c r="G135" s="11" t="s">
        <v>67</v>
      </c>
      <c r="H135" s="13">
        <v>60.2</v>
      </c>
      <c r="I135" s="13">
        <f>H135</f>
        <v>60.2</v>
      </c>
      <c r="J135" s="13">
        <v>73.5</v>
      </c>
      <c r="K135" s="13">
        <f>I135+J135</f>
        <v>133.7</v>
      </c>
      <c r="L135" s="13">
        <v>2</v>
      </c>
    </row>
    <row r="136" spans="1:12" ht="32.25" customHeight="1">
      <c r="A136" s="10" t="s">
        <v>218</v>
      </c>
      <c r="B136" s="10" t="s">
        <v>59</v>
      </c>
      <c r="C136" s="11" t="s">
        <v>522</v>
      </c>
      <c r="D136" s="13" t="s">
        <v>11</v>
      </c>
      <c r="E136" s="32">
        <v>1</v>
      </c>
      <c r="F136" s="11" t="s">
        <v>70</v>
      </c>
      <c r="G136" s="11" t="s">
        <v>71</v>
      </c>
      <c r="H136" s="13">
        <v>57.9</v>
      </c>
      <c r="I136" s="13">
        <f>H136</f>
        <v>57.9</v>
      </c>
      <c r="J136" s="13">
        <v>74.5</v>
      </c>
      <c r="K136" s="13">
        <f>I136+J136</f>
        <v>132.4</v>
      </c>
      <c r="L136" s="13">
        <v>3</v>
      </c>
    </row>
    <row r="137" spans="1:12" ht="32.25" customHeight="1">
      <c r="A137" s="7" t="s">
        <v>214</v>
      </c>
      <c r="B137" s="7" t="s">
        <v>17</v>
      </c>
      <c r="C137" s="7" t="s">
        <v>251</v>
      </c>
      <c r="D137" s="14" t="s">
        <v>11</v>
      </c>
      <c r="E137" s="33">
        <v>1</v>
      </c>
      <c r="F137" s="8" t="s">
        <v>18</v>
      </c>
      <c r="G137" s="8" t="s">
        <v>19</v>
      </c>
      <c r="H137" s="14">
        <v>56.3</v>
      </c>
      <c r="I137" s="14">
        <f>H137</f>
        <v>56.3</v>
      </c>
      <c r="J137" s="14">
        <v>76.9</v>
      </c>
      <c r="K137" s="14">
        <f>I137+J137</f>
        <v>133.2</v>
      </c>
      <c r="L137" s="14">
        <v>1</v>
      </c>
    </row>
    <row r="138" spans="1:12" ht="32.25" customHeight="1">
      <c r="A138" s="7" t="s">
        <v>214</v>
      </c>
      <c r="B138" s="7" t="s">
        <v>17</v>
      </c>
      <c r="C138" s="7" t="s">
        <v>251</v>
      </c>
      <c r="D138" s="14" t="s">
        <v>11</v>
      </c>
      <c r="E138" s="33">
        <v>1</v>
      </c>
      <c r="F138" s="8" t="s">
        <v>22</v>
      </c>
      <c r="G138" s="8" t="s">
        <v>23</v>
      </c>
      <c r="H138" s="14">
        <v>50.7</v>
      </c>
      <c r="I138" s="14">
        <f>H138</f>
        <v>50.7</v>
      </c>
      <c r="J138" s="14">
        <v>77.5</v>
      </c>
      <c r="K138" s="14">
        <f>I138+J138</f>
        <v>128.2</v>
      </c>
      <c r="L138" s="14">
        <v>2</v>
      </c>
    </row>
    <row r="139" spans="1:12" ht="32.25" customHeight="1">
      <c r="A139" s="7" t="s">
        <v>214</v>
      </c>
      <c r="B139" s="7" t="s">
        <v>17</v>
      </c>
      <c r="C139" s="7" t="s">
        <v>251</v>
      </c>
      <c r="D139" s="14" t="s">
        <v>11</v>
      </c>
      <c r="E139" s="33">
        <v>1</v>
      </c>
      <c r="F139" s="8" t="s">
        <v>20</v>
      </c>
      <c r="G139" s="8" t="s">
        <v>21</v>
      </c>
      <c r="H139" s="14">
        <v>51.1</v>
      </c>
      <c r="I139" s="14">
        <f>H139</f>
        <v>51.1</v>
      </c>
      <c r="J139" s="14">
        <v>74.2</v>
      </c>
      <c r="K139" s="14">
        <f>I139+J139</f>
        <v>125.30000000000001</v>
      </c>
      <c r="L139" s="14">
        <v>3</v>
      </c>
    </row>
    <row r="140" spans="1:12" ht="32.25" customHeight="1">
      <c r="A140" s="10" t="s">
        <v>215</v>
      </c>
      <c r="B140" s="10" t="s">
        <v>24</v>
      </c>
      <c r="C140" s="11" t="s">
        <v>251</v>
      </c>
      <c r="D140" s="13" t="s">
        <v>11</v>
      </c>
      <c r="E140" s="32">
        <v>1</v>
      </c>
      <c r="F140" s="11" t="s">
        <v>27</v>
      </c>
      <c r="G140" s="11" t="s">
        <v>28</v>
      </c>
      <c r="H140" s="13">
        <v>58.6</v>
      </c>
      <c r="I140" s="13">
        <f>H140</f>
        <v>58.6</v>
      </c>
      <c r="J140" s="13">
        <v>81</v>
      </c>
      <c r="K140" s="13">
        <f>I140+J140</f>
        <v>139.6</v>
      </c>
      <c r="L140" s="13">
        <v>1</v>
      </c>
    </row>
    <row r="141" spans="1:12" ht="32.25" customHeight="1">
      <c r="A141" s="10" t="s">
        <v>215</v>
      </c>
      <c r="B141" s="10" t="s">
        <v>24</v>
      </c>
      <c r="C141" s="11" t="s">
        <v>251</v>
      </c>
      <c r="D141" s="13" t="s">
        <v>11</v>
      </c>
      <c r="E141" s="32">
        <v>1</v>
      </c>
      <c r="F141" s="11" t="s">
        <v>25</v>
      </c>
      <c r="G141" s="11" t="s">
        <v>26</v>
      </c>
      <c r="H141" s="13">
        <v>60.2</v>
      </c>
      <c r="I141" s="13">
        <f>H141</f>
        <v>60.2</v>
      </c>
      <c r="J141" s="13">
        <v>76</v>
      </c>
      <c r="K141" s="13">
        <f>I141+J141</f>
        <v>136.2</v>
      </c>
      <c r="L141" s="13">
        <v>2</v>
      </c>
    </row>
    <row r="142" spans="1:12" ht="32.25" customHeight="1">
      <c r="A142" s="10" t="s">
        <v>215</v>
      </c>
      <c r="B142" s="10" t="s">
        <v>24</v>
      </c>
      <c r="C142" s="11" t="s">
        <v>251</v>
      </c>
      <c r="D142" s="13" t="s">
        <v>11</v>
      </c>
      <c r="E142" s="32">
        <v>1</v>
      </c>
      <c r="F142" s="11" t="s">
        <v>31</v>
      </c>
      <c r="G142" s="11" t="s">
        <v>32</v>
      </c>
      <c r="H142" s="13">
        <v>57.4</v>
      </c>
      <c r="I142" s="13">
        <f>H142</f>
        <v>57.4</v>
      </c>
      <c r="J142" s="13">
        <v>77.6</v>
      </c>
      <c r="K142" s="13">
        <f>I142+J142</f>
        <v>135</v>
      </c>
      <c r="L142" s="13">
        <v>3</v>
      </c>
    </row>
    <row r="143" spans="1:12" ht="32.25" customHeight="1">
      <c r="A143" s="10" t="s">
        <v>215</v>
      </c>
      <c r="B143" s="10" t="s">
        <v>24</v>
      </c>
      <c r="C143" s="11" t="s">
        <v>251</v>
      </c>
      <c r="D143" s="13" t="s">
        <v>11</v>
      </c>
      <c r="E143" s="32">
        <v>1</v>
      </c>
      <c r="F143" s="11" t="s">
        <v>29</v>
      </c>
      <c r="G143" s="11" t="s">
        <v>30</v>
      </c>
      <c r="H143" s="13">
        <v>57.4</v>
      </c>
      <c r="I143" s="13">
        <f>H143</f>
        <v>57.4</v>
      </c>
      <c r="J143" s="13">
        <v>75.3</v>
      </c>
      <c r="K143" s="13">
        <f>I143+J143</f>
        <v>132.7</v>
      </c>
      <c r="L143" s="13">
        <v>4</v>
      </c>
    </row>
    <row r="144" spans="1:12" ht="32.25" customHeight="1">
      <c r="A144" s="7" t="s">
        <v>215</v>
      </c>
      <c r="B144" s="7" t="s">
        <v>24</v>
      </c>
      <c r="C144" s="7" t="s">
        <v>258</v>
      </c>
      <c r="D144" s="14" t="s">
        <v>13</v>
      </c>
      <c r="E144" s="33">
        <v>1</v>
      </c>
      <c r="F144" s="8" t="s">
        <v>33</v>
      </c>
      <c r="G144" s="8" t="s">
        <v>34</v>
      </c>
      <c r="H144" s="14">
        <v>143.4</v>
      </c>
      <c r="I144" s="14">
        <f>H144/2</f>
        <v>71.7</v>
      </c>
      <c r="J144" s="14">
        <v>81.2</v>
      </c>
      <c r="K144" s="14">
        <f>I144+J144</f>
        <v>152.9</v>
      </c>
      <c r="L144" s="14">
        <v>1</v>
      </c>
    </row>
    <row r="145" spans="1:12" ht="32.25" customHeight="1">
      <c r="A145" s="7" t="s">
        <v>215</v>
      </c>
      <c r="B145" s="7" t="s">
        <v>24</v>
      </c>
      <c r="C145" s="7" t="s">
        <v>258</v>
      </c>
      <c r="D145" s="14" t="s">
        <v>13</v>
      </c>
      <c r="E145" s="33">
        <v>1</v>
      </c>
      <c r="F145" s="8" t="s">
        <v>35</v>
      </c>
      <c r="G145" s="8" t="s">
        <v>36</v>
      </c>
      <c r="H145" s="14">
        <v>126.6</v>
      </c>
      <c r="I145" s="14">
        <f>H145/2</f>
        <v>63.3</v>
      </c>
      <c r="J145" s="14">
        <v>78.3</v>
      </c>
      <c r="K145" s="14">
        <f>I145+J145</f>
        <v>141.6</v>
      </c>
      <c r="L145" s="14">
        <v>2</v>
      </c>
    </row>
    <row r="146" spans="1:12" ht="32.25" customHeight="1">
      <c r="A146" s="7" t="s">
        <v>215</v>
      </c>
      <c r="B146" s="7" t="s">
        <v>24</v>
      </c>
      <c r="C146" s="7" t="s">
        <v>258</v>
      </c>
      <c r="D146" s="14" t="s">
        <v>13</v>
      </c>
      <c r="E146" s="33">
        <v>1</v>
      </c>
      <c r="F146" s="8" t="s">
        <v>37</v>
      </c>
      <c r="G146" s="8" t="s">
        <v>38</v>
      </c>
      <c r="H146" s="14">
        <v>123.4</v>
      </c>
      <c r="I146" s="14">
        <f>H146/2</f>
        <v>61.7</v>
      </c>
      <c r="J146" s="14">
        <v>76.7</v>
      </c>
      <c r="K146" s="14">
        <f>I146+J146</f>
        <v>138.4</v>
      </c>
      <c r="L146" s="14">
        <v>3</v>
      </c>
    </row>
    <row r="147" spans="1:12" s="4" customFormat="1" ht="32.25" customHeight="1">
      <c r="A147" s="10" t="s">
        <v>222</v>
      </c>
      <c r="B147" s="10" t="s">
        <v>97</v>
      </c>
      <c r="C147" s="11" t="s">
        <v>12</v>
      </c>
      <c r="D147" s="13" t="s">
        <v>13</v>
      </c>
      <c r="E147" s="34">
        <v>1</v>
      </c>
      <c r="F147" s="11" t="s">
        <v>100</v>
      </c>
      <c r="G147" s="11" t="s">
        <v>101</v>
      </c>
      <c r="H147" s="13">
        <v>121.2</v>
      </c>
      <c r="I147" s="13">
        <f>H147/2</f>
        <v>60.6</v>
      </c>
      <c r="J147" s="13">
        <v>80.8</v>
      </c>
      <c r="K147" s="13">
        <f>I147+J147</f>
        <v>141.4</v>
      </c>
      <c r="L147" s="13">
        <v>1</v>
      </c>
    </row>
    <row r="148" spans="1:12" s="4" customFormat="1" ht="32.25" customHeight="1">
      <c r="A148" s="10" t="s">
        <v>222</v>
      </c>
      <c r="B148" s="10" t="s">
        <v>97</v>
      </c>
      <c r="C148" s="11" t="s">
        <v>12</v>
      </c>
      <c r="D148" s="13" t="s">
        <v>13</v>
      </c>
      <c r="E148" s="34">
        <v>1</v>
      </c>
      <c r="F148" s="11" t="s">
        <v>98</v>
      </c>
      <c r="G148" s="11" t="s">
        <v>99</v>
      </c>
      <c r="H148" s="13">
        <v>122.1</v>
      </c>
      <c r="I148" s="13">
        <f>H148/2</f>
        <v>61.05</v>
      </c>
      <c r="J148" s="13">
        <v>76.6</v>
      </c>
      <c r="K148" s="13">
        <f>I148+J148</f>
        <v>137.64999999999998</v>
      </c>
      <c r="L148" s="13">
        <v>2</v>
      </c>
    </row>
    <row r="149" spans="1:12" ht="32.25" customHeight="1">
      <c r="A149" s="7" t="s">
        <v>216</v>
      </c>
      <c r="B149" s="7" t="s">
        <v>39</v>
      </c>
      <c r="C149" s="7" t="s">
        <v>251</v>
      </c>
      <c r="D149" s="14" t="s">
        <v>13</v>
      </c>
      <c r="E149" s="33">
        <v>1</v>
      </c>
      <c r="F149" s="8" t="s">
        <v>40</v>
      </c>
      <c r="G149" s="8" t="s">
        <v>41</v>
      </c>
      <c r="H149" s="14">
        <v>121.2</v>
      </c>
      <c r="I149" s="14">
        <f>H149/2</f>
        <v>60.6</v>
      </c>
      <c r="J149" s="14">
        <v>78.8</v>
      </c>
      <c r="K149" s="14">
        <f>I149+J149</f>
        <v>139.4</v>
      </c>
      <c r="L149" s="14">
        <v>1</v>
      </c>
    </row>
    <row r="150" spans="1:12" ht="32.25" customHeight="1">
      <c r="A150" s="7" t="s">
        <v>216</v>
      </c>
      <c r="B150" s="7" t="s">
        <v>39</v>
      </c>
      <c r="C150" s="7" t="s">
        <v>251</v>
      </c>
      <c r="D150" s="14" t="s">
        <v>13</v>
      </c>
      <c r="E150" s="33">
        <v>1</v>
      </c>
      <c r="F150" s="8" t="s">
        <v>42</v>
      </c>
      <c r="G150" s="8" t="s">
        <v>43</v>
      </c>
      <c r="H150" s="14">
        <v>115.5</v>
      </c>
      <c r="I150" s="14">
        <f>H150/2</f>
        <v>57.75</v>
      </c>
      <c r="J150" s="14">
        <v>80</v>
      </c>
      <c r="K150" s="14">
        <f>I150+J150</f>
        <v>137.75</v>
      </c>
      <c r="L150" s="14">
        <v>2</v>
      </c>
    </row>
    <row r="151" spans="1:12" ht="32.25" customHeight="1">
      <c r="A151" s="7" t="s">
        <v>216</v>
      </c>
      <c r="B151" s="7" t="s">
        <v>39</v>
      </c>
      <c r="C151" s="7" t="s">
        <v>251</v>
      </c>
      <c r="D151" s="14" t="s">
        <v>13</v>
      </c>
      <c r="E151" s="33">
        <v>1</v>
      </c>
      <c r="F151" s="8" t="s">
        <v>44</v>
      </c>
      <c r="G151" s="8" t="s">
        <v>45</v>
      </c>
      <c r="H151" s="14">
        <v>109.7</v>
      </c>
      <c r="I151" s="14">
        <f>H151/2</f>
        <v>54.85</v>
      </c>
      <c r="J151" s="14">
        <v>74.6</v>
      </c>
      <c r="K151" s="14">
        <f>I151+J151</f>
        <v>129.45</v>
      </c>
      <c r="L151" s="14">
        <v>3</v>
      </c>
    </row>
    <row r="152" spans="1:12" s="9" customFormat="1" ht="27" customHeight="1">
      <c r="A152" s="10" t="s">
        <v>383</v>
      </c>
      <c r="B152" s="10" t="s">
        <v>384</v>
      </c>
      <c r="C152" s="11" t="s">
        <v>12</v>
      </c>
      <c r="D152" s="11" t="s">
        <v>13</v>
      </c>
      <c r="E152" s="11">
        <v>1</v>
      </c>
      <c r="F152" s="11" t="s">
        <v>385</v>
      </c>
      <c r="G152" s="11" t="s">
        <v>386</v>
      </c>
      <c r="H152" s="11">
        <v>117.8</v>
      </c>
      <c r="I152" s="11">
        <f>H152/2</f>
        <v>58.9</v>
      </c>
      <c r="J152" s="11">
        <v>77</v>
      </c>
      <c r="K152" s="11">
        <f>I152+J152</f>
        <v>135.9</v>
      </c>
      <c r="L152" s="11">
        <v>1</v>
      </c>
    </row>
    <row r="153" spans="1:12" s="9" customFormat="1" ht="27" customHeight="1">
      <c r="A153" s="10" t="s">
        <v>383</v>
      </c>
      <c r="B153" s="10" t="s">
        <v>384</v>
      </c>
      <c r="C153" s="11" t="s">
        <v>12</v>
      </c>
      <c r="D153" s="11" t="s">
        <v>13</v>
      </c>
      <c r="E153" s="11">
        <v>1</v>
      </c>
      <c r="F153" s="11" t="s">
        <v>387</v>
      </c>
      <c r="G153" s="11" t="s">
        <v>388</v>
      </c>
      <c r="H153" s="11">
        <v>116.8</v>
      </c>
      <c r="I153" s="11">
        <f>H153/2</f>
        <v>58.4</v>
      </c>
      <c r="J153" s="11">
        <v>75.7</v>
      </c>
      <c r="K153" s="11">
        <f>I153+J153</f>
        <v>134.1</v>
      </c>
      <c r="L153" s="11">
        <v>2</v>
      </c>
    </row>
    <row r="154" spans="1:12" s="9" customFormat="1" ht="27" customHeight="1">
      <c r="A154" s="10" t="s">
        <v>383</v>
      </c>
      <c r="B154" s="10" t="s">
        <v>384</v>
      </c>
      <c r="C154" s="11" t="s">
        <v>12</v>
      </c>
      <c r="D154" s="11" t="s">
        <v>13</v>
      </c>
      <c r="E154" s="11">
        <v>1</v>
      </c>
      <c r="F154" s="11" t="s">
        <v>389</v>
      </c>
      <c r="G154" s="11" t="s">
        <v>390</v>
      </c>
      <c r="H154" s="11">
        <v>98.4</v>
      </c>
      <c r="I154" s="11">
        <f>H154/2</f>
        <v>49.2</v>
      </c>
      <c r="J154" s="11">
        <v>78.4</v>
      </c>
      <c r="K154" s="11">
        <f>I154+J154</f>
        <v>127.60000000000001</v>
      </c>
      <c r="L154" s="11">
        <v>3</v>
      </c>
    </row>
    <row r="155" spans="1:12" s="9" customFormat="1" ht="27" customHeight="1">
      <c r="A155" s="7" t="s">
        <v>383</v>
      </c>
      <c r="B155" s="7" t="s">
        <v>384</v>
      </c>
      <c r="C155" s="8" t="s">
        <v>14</v>
      </c>
      <c r="D155" s="8" t="s">
        <v>13</v>
      </c>
      <c r="E155" s="8">
        <v>1</v>
      </c>
      <c r="F155" s="8" t="s">
        <v>391</v>
      </c>
      <c r="G155" s="8" t="s">
        <v>392</v>
      </c>
      <c r="H155" s="8">
        <v>121.6</v>
      </c>
      <c r="I155" s="8">
        <f>H155/2</f>
        <v>60.8</v>
      </c>
      <c r="J155" s="8">
        <v>77.3</v>
      </c>
      <c r="K155" s="8">
        <f>I155+J155</f>
        <v>138.1</v>
      </c>
      <c r="L155" s="8">
        <v>1</v>
      </c>
    </row>
    <row r="156" spans="1:12" s="9" customFormat="1" ht="27" customHeight="1">
      <c r="A156" s="7" t="s">
        <v>383</v>
      </c>
      <c r="B156" s="7" t="s">
        <v>384</v>
      </c>
      <c r="C156" s="8" t="s">
        <v>14</v>
      </c>
      <c r="D156" s="8" t="s">
        <v>13</v>
      </c>
      <c r="E156" s="8">
        <v>1</v>
      </c>
      <c r="F156" s="8" t="s">
        <v>393</v>
      </c>
      <c r="G156" s="8" t="s">
        <v>264</v>
      </c>
      <c r="H156" s="8">
        <v>106.4</v>
      </c>
      <c r="I156" s="8">
        <f>H156/2</f>
        <v>53.2</v>
      </c>
      <c r="J156" s="8">
        <v>74.6</v>
      </c>
      <c r="K156" s="8">
        <f>I156+J156</f>
        <v>127.8</v>
      </c>
      <c r="L156" s="8">
        <v>2</v>
      </c>
    </row>
    <row r="157" spans="1:12" s="12" customFormat="1" ht="27" customHeight="1">
      <c r="A157" s="17" t="s">
        <v>394</v>
      </c>
      <c r="B157" s="17" t="s">
        <v>395</v>
      </c>
      <c r="C157" s="5" t="s">
        <v>251</v>
      </c>
      <c r="D157" s="18" t="s">
        <v>13</v>
      </c>
      <c r="E157" s="18">
        <v>1</v>
      </c>
      <c r="F157" s="18" t="s">
        <v>396</v>
      </c>
      <c r="G157" s="18" t="s">
        <v>397</v>
      </c>
      <c r="H157" s="18">
        <v>129.2</v>
      </c>
      <c r="I157" s="18">
        <f>H157/2</f>
        <v>64.6</v>
      </c>
      <c r="J157" s="18">
        <v>80.6</v>
      </c>
      <c r="K157" s="18">
        <f>SUM(I157:J157)</f>
        <v>145.2</v>
      </c>
      <c r="L157" s="18">
        <v>1</v>
      </c>
    </row>
    <row r="158" spans="1:12" s="12" customFormat="1" ht="27" customHeight="1">
      <c r="A158" s="17" t="s">
        <v>394</v>
      </c>
      <c r="B158" s="17" t="s">
        <v>395</v>
      </c>
      <c r="C158" s="5" t="s">
        <v>251</v>
      </c>
      <c r="D158" s="18" t="s">
        <v>13</v>
      </c>
      <c r="E158" s="18">
        <v>1</v>
      </c>
      <c r="F158" s="18" t="s">
        <v>398</v>
      </c>
      <c r="G158" s="18" t="s">
        <v>399</v>
      </c>
      <c r="H158" s="18">
        <v>120.2</v>
      </c>
      <c r="I158" s="18">
        <f>H158/2</f>
        <v>60.1</v>
      </c>
      <c r="J158" s="18">
        <v>72.5</v>
      </c>
      <c r="K158" s="18">
        <f>SUM(I158:J158)</f>
        <v>132.6</v>
      </c>
      <c r="L158" s="18">
        <v>2</v>
      </c>
    </row>
    <row r="159" spans="1:12" s="12" customFormat="1" ht="27" customHeight="1">
      <c r="A159" s="17" t="s">
        <v>394</v>
      </c>
      <c r="B159" s="17" t="s">
        <v>395</v>
      </c>
      <c r="C159" s="5" t="s">
        <v>251</v>
      </c>
      <c r="D159" s="18" t="s">
        <v>13</v>
      </c>
      <c r="E159" s="18">
        <v>1</v>
      </c>
      <c r="F159" s="18" t="s">
        <v>400</v>
      </c>
      <c r="G159" s="18" t="s">
        <v>401</v>
      </c>
      <c r="H159" s="18">
        <v>117.9</v>
      </c>
      <c r="I159" s="18">
        <f>H159/2</f>
        <v>58.95</v>
      </c>
      <c r="J159" s="18">
        <v>63.3</v>
      </c>
      <c r="K159" s="18">
        <f>SUM(I159:J159)</f>
        <v>122.25</v>
      </c>
      <c r="L159" s="18">
        <v>3</v>
      </c>
    </row>
    <row r="160" spans="1:12" s="9" customFormat="1" ht="27" customHeight="1">
      <c r="A160" s="7" t="s">
        <v>402</v>
      </c>
      <c r="B160" s="7" t="s">
        <v>403</v>
      </c>
      <c r="C160" s="8" t="s">
        <v>12</v>
      </c>
      <c r="D160" s="8" t="s">
        <v>13</v>
      </c>
      <c r="E160" s="8">
        <v>1</v>
      </c>
      <c r="F160" s="8" t="s">
        <v>404</v>
      </c>
      <c r="G160" s="8" t="s">
        <v>405</v>
      </c>
      <c r="H160" s="8">
        <v>116.7</v>
      </c>
      <c r="I160" s="8">
        <f>H160/2</f>
        <v>58.35</v>
      </c>
      <c r="J160" s="8">
        <v>74.3</v>
      </c>
      <c r="K160" s="8">
        <f>I160+J160</f>
        <v>132.65</v>
      </c>
      <c r="L160" s="8">
        <v>1</v>
      </c>
    </row>
    <row r="161" spans="1:12" s="9" customFormat="1" ht="27" customHeight="1">
      <c r="A161" s="7" t="s">
        <v>402</v>
      </c>
      <c r="B161" s="7" t="s">
        <v>403</v>
      </c>
      <c r="C161" s="8" t="s">
        <v>12</v>
      </c>
      <c r="D161" s="8" t="s">
        <v>13</v>
      </c>
      <c r="E161" s="8">
        <v>1</v>
      </c>
      <c r="F161" s="8" t="s">
        <v>406</v>
      </c>
      <c r="G161" s="8" t="s">
        <v>407</v>
      </c>
      <c r="H161" s="8">
        <v>96.4</v>
      </c>
      <c r="I161" s="8">
        <f>H161/2</f>
        <v>48.2</v>
      </c>
      <c r="J161" s="8">
        <v>70.4</v>
      </c>
      <c r="K161" s="8">
        <f>I161+J161</f>
        <v>118.60000000000001</v>
      </c>
      <c r="L161" s="8">
        <v>2</v>
      </c>
    </row>
    <row r="162" spans="1:12" s="9" customFormat="1" ht="27" customHeight="1">
      <c r="A162" s="10" t="s">
        <v>408</v>
      </c>
      <c r="B162" s="10" t="s">
        <v>409</v>
      </c>
      <c r="C162" s="10" t="s">
        <v>251</v>
      </c>
      <c r="D162" s="11" t="s">
        <v>13</v>
      </c>
      <c r="E162" s="11">
        <v>1</v>
      </c>
      <c r="F162" s="11" t="s">
        <v>410</v>
      </c>
      <c r="G162" s="11" t="s">
        <v>411</v>
      </c>
      <c r="H162" s="11">
        <v>134.1</v>
      </c>
      <c r="I162" s="11">
        <f>H162/2</f>
        <v>67.05</v>
      </c>
      <c r="J162" s="11">
        <v>76.2</v>
      </c>
      <c r="K162" s="11">
        <f>I162+J162</f>
        <v>143.25</v>
      </c>
      <c r="L162" s="11">
        <v>1</v>
      </c>
    </row>
    <row r="163" spans="1:12" s="9" customFormat="1" ht="27" customHeight="1">
      <c r="A163" s="10" t="s">
        <v>408</v>
      </c>
      <c r="B163" s="10" t="s">
        <v>409</v>
      </c>
      <c r="C163" s="10" t="s">
        <v>251</v>
      </c>
      <c r="D163" s="11" t="s">
        <v>13</v>
      </c>
      <c r="E163" s="11">
        <v>1</v>
      </c>
      <c r="F163" s="11" t="s">
        <v>414</v>
      </c>
      <c r="G163" s="11" t="s">
        <v>415</v>
      </c>
      <c r="H163" s="11">
        <v>115.5</v>
      </c>
      <c r="I163" s="11">
        <f>H163/2</f>
        <v>57.75</v>
      </c>
      <c r="J163" s="11">
        <v>77.1</v>
      </c>
      <c r="K163" s="11">
        <f>I163+J163</f>
        <v>134.85</v>
      </c>
      <c r="L163" s="11">
        <v>2</v>
      </c>
    </row>
    <row r="164" spans="1:12" s="9" customFormat="1" ht="27" customHeight="1">
      <c r="A164" s="10" t="s">
        <v>408</v>
      </c>
      <c r="B164" s="10" t="s">
        <v>409</v>
      </c>
      <c r="C164" s="10" t="s">
        <v>251</v>
      </c>
      <c r="D164" s="11" t="s">
        <v>13</v>
      </c>
      <c r="E164" s="11">
        <v>1</v>
      </c>
      <c r="F164" s="11" t="s">
        <v>412</v>
      </c>
      <c r="G164" s="11" t="s">
        <v>413</v>
      </c>
      <c r="H164" s="11">
        <v>118.3</v>
      </c>
      <c r="I164" s="11">
        <f>H164/2</f>
        <v>59.15</v>
      </c>
      <c r="J164" s="11">
        <v>75</v>
      </c>
      <c r="K164" s="11">
        <f>I164+J164</f>
        <v>134.15</v>
      </c>
      <c r="L164" s="11">
        <v>3</v>
      </c>
    </row>
    <row r="165" spans="1:12" s="9" customFormat="1" ht="27" customHeight="1">
      <c r="A165" s="7" t="s">
        <v>408</v>
      </c>
      <c r="B165" s="7" t="s">
        <v>409</v>
      </c>
      <c r="C165" s="7" t="s">
        <v>258</v>
      </c>
      <c r="D165" s="8" t="s">
        <v>13</v>
      </c>
      <c r="E165" s="8">
        <v>1</v>
      </c>
      <c r="F165" s="8" t="s">
        <v>416</v>
      </c>
      <c r="G165" s="8" t="s">
        <v>417</v>
      </c>
      <c r="H165" s="8">
        <v>118.8</v>
      </c>
      <c r="I165" s="8">
        <f>H165/2</f>
        <v>59.4</v>
      </c>
      <c r="J165" s="8">
        <v>78.4</v>
      </c>
      <c r="K165" s="8">
        <f>I165+J165</f>
        <v>137.8</v>
      </c>
      <c r="L165" s="8">
        <v>1</v>
      </c>
    </row>
    <row r="166" spans="1:12" s="9" customFormat="1" ht="27" customHeight="1">
      <c r="A166" s="7" t="s">
        <v>408</v>
      </c>
      <c r="B166" s="7" t="s">
        <v>409</v>
      </c>
      <c r="C166" s="7" t="s">
        <v>258</v>
      </c>
      <c r="D166" s="8" t="s">
        <v>13</v>
      </c>
      <c r="E166" s="8">
        <v>1</v>
      </c>
      <c r="F166" s="8" t="s">
        <v>418</v>
      </c>
      <c r="G166" s="8" t="s">
        <v>419</v>
      </c>
      <c r="H166" s="8">
        <v>118.8</v>
      </c>
      <c r="I166" s="8">
        <f>H166/2</f>
        <v>59.4</v>
      </c>
      <c r="J166" s="8">
        <v>75.1</v>
      </c>
      <c r="K166" s="8">
        <f>I166+J166</f>
        <v>134.5</v>
      </c>
      <c r="L166" s="8">
        <v>2</v>
      </c>
    </row>
    <row r="167" spans="1:12" s="9" customFormat="1" ht="27" customHeight="1">
      <c r="A167" s="7" t="s">
        <v>408</v>
      </c>
      <c r="B167" s="7" t="s">
        <v>409</v>
      </c>
      <c r="C167" s="7" t="s">
        <v>258</v>
      </c>
      <c r="D167" s="8" t="s">
        <v>13</v>
      </c>
      <c r="E167" s="8">
        <v>1</v>
      </c>
      <c r="F167" s="8" t="s">
        <v>420</v>
      </c>
      <c r="G167" s="8" t="s">
        <v>421</v>
      </c>
      <c r="H167" s="8">
        <v>111.1</v>
      </c>
      <c r="I167" s="8">
        <f>H167/2</f>
        <v>55.55</v>
      </c>
      <c r="J167" s="8">
        <v>77.8</v>
      </c>
      <c r="K167" s="8">
        <f>I167+J167</f>
        <v>133.35</v>
      </c>
      <c r="L167" s="8">
        <v>3</v>
      </c>
    </row>
    <row r="168" spans="1:12" s="9" customFormat="1" ht="27" customHeight="1">
      <c r="A168" s="10" t="s">
        <v>422</v>
      </c>
      <c r="B168" s="10" t="s">
        <v>423</v>
      </c>
      <c r="C168" s="11" t="s">
        <v>251</v>
      </c>
      <c r="D168" s="11" t="s">
        <v>13</v>
      </c>
      <c r="E168" s="11">
        <v>1</v>
      </c>
      <c r="F168" s="11" t="s">
        <v>424</v>
      </c>
      <c r="G168" s="11" t="s">
        <v>425</v>
      </c>
      <c r="H168" s="11">
        <v>128.2</v>
      </c>
      <c r="I168" s="11">
        <f>H168/2</f>
        <v>64.1</v>
      </c>
      <c r="J168" s="11">
        <v>78.3</v>
      </c>
      <c r="K168" s="11">
        <f>I168+J168</f>
        <v>142.39999999999998</v>
      </c>
      <c r="L168" s="11">
        <v>1</v>
      </c>
    </row>
    <row r="169" spans="1:12" s="9" customFormat="1" ht="27" customHeight="1">
      <c r="A169" s="10" t="s">
        <v>422</v>
      </c>
      <c r="B169" s="10" t="s">
        <v>423</v>
      </c>
      <c r="C169" s="11" t="s">
        <v>251</v>
      </c>
      <c r="D169" s="11" t="s">
        <v>13</v>
      </c>
      <c r="E169" s="11">
        <v>1</v>
      </c>
      <c r="F169" s="11" t="s">
        <v>428</v>
      </c>
      <c r="G169" s="11" t="s">
        <v>429</v>
      </c>
      <c r="H169" s="11">
        <v>117.4</v>
      </c>
      <c r="I169" s="11">
        <f>H169/2</f>
        <v>58.7</v>
      </c>
      <c r="J169" s="11">
        <v>77.7</v>
      </c>
      <c r="K169" s="11">
        <f>I169+J169</f>
        <v>136.4</v>
      </c>
      <c r="L169" s="11">
        <v>2</v>
      </c>
    </row>
    <row r="170" spans="1:12" s="9" customFormat="1" ht="27" customHeight="1">
      <c r="A170" s="10" t="s">
        <v>422</v>
      </c>
      <c r="B170" s="10" t="s">
        <v>423</v>
      </c>
      <c r="C170" s="11" t="s">
        <v>251</v>
      </c>
      <c r="D170" s="11" t="s">
        <v>13</v>
      </c>
      <c r="E170" s="11">
        <v>1</v>
      </c>
      <c r="F170" s="11" t="s">
        <v>426</v>
      </c>
      <c r="G170" s="11" t="s">
        <v>427</v>
      </c>
      <c r="H170" s="11">
        <v>117.8</v>
      </c>
      <c r="I170" s="11">
        <f>H170/2</f>
        <v>58.9</v>
      </c>
      <c r="J170" s="11">
        <v>76.4</v>
      </c>
      <c r="K170" s="11">
        <f>I170+J170</f>
        <v>135.3</v>
      </c>
      <c r="L170" s="11">
        <v>3</v>
      </c>
    </row>
    <row r="171" spans="1:12" s="9" customFormat="1" ht="27" customHeight="1">
      <c r="A171" s="7" t="s">
        <v>430</v>
      </c>
      <c r="B171" s="7" t="s">
        <v>431</v>
      </c>
      <c r="C171" s="7" t="s">
        <v>251</v>
      </c>
      <c r="D171" s="8" t="s">
        <v>13</v>
      </c>
      <c r="E171" s="8">
        <v>1</v>
      </c>
      <c r="F171" s="8" t="s">
        <v>432</v>
      </c>
      <c r="G171" s="8" t="s">
        <v>433</v>
      </c>
      <c r="H171" s="8">
        <v>125.1</v>
      </c>
      <c r="I171" s="8">
        <f>H171/2</f>
        <v>62.55</v>
      </c>
      <c r="J171" s="8">
        <v>79.8</v>
      </c>
      <c r="K171" s="8">
        <f>I171+J171</f>
        <v>142.35</v>
      </c>
      <c r="L171" s="8">
        <v>1</v>
      </c>
    </row>
    <row r="172" spans="1:12" s="9" customFormat="1" ht="27" customHeight="1">
      <c r="A172" s="7" t="s">
        <v>430</v>
      </c>
      <c r="B172" s="7" t="s">
        <v>431</v>
      </c>
      <c r="C172" s="7" t="s">
        <v>251</v>
      </c>
      <c r="D172" s="8" t="s">
        <v>13</v>
      </c>
      <c r="E172" s="8">
        <v>1</v>
      </c>
      <c r="F172" s="8" t="s">
        <v>434</v>
      </c>
      <c r="G172" s="8" t="s">
        <v>435</v>
      </c>
      <c r="H172" s="8">
        <v>123.8</v>
      </c>
      <c r="I172" s="8">
        <f>H172/2</f>
        <v>61.9</v>
      </c>
      <c r="J172" s="8">
        <v>76.9</v>
      </c>
      <c r="K172" s="8">
        <f>I172+J172</f>
        <v>138.8</v>
      </c>
      <c r="L172" s="8">
        <v>2</v>
      </c>
    </row>
    <row r="173" spans="1:12" s="12" customFormat="1" ht="27" customHeight="1">
      <c r="A173" s="10" t="s">
        <v>436</v>
      </c>
      <c r="B173" s="10" t="s">
        <v>437</v>
      </c>
      <c r="C173" s="11" t="s">
        <v>251</v>
      </c>
      <c r="D173" s="13" t="s">
        <v>13</v>
      </c>
      <c r="E173" s="13">
        <v>1</v>
      </c>
      <c r="F173" s="13" t="s">
        <v>438</v>
      </c>
      <c r="G173" s="13" t="s">
        <v>439</v>
      </c>
      <c r="H173" s="13">
        <v>108.9</v>
      </c>
      <c r="I173" s="13">
        <f>H173/2</f>
        <v>54.45</v>
      </c>
      <c r="J173" s="13">
        <v>72.7</v>
      </c>
      <c r="K173" s="13">
        <f>I173+J173</f>
        <v>127.15</v>
      </c>
      <c r="L173" s="13">
        <v>1</v>
      </c>
    </row>
    <row r="174" spans="1:12" s="12" customFormat="1" ht="27" customHeight="1">
      <c r="A174" s="10" t="s">
        <v>436</v>
      </c>
      <c r="B174" s="10" t="s">
        <v>437</v>
      </c>
      <c r="C174" s="11" t="s">
        <v>251</v>
      </c>
      <c r="D174" s="13" t="s">
        <v>13</v>
      </c>
      <c r="E174" s="13">
        <v>1</v>
      </c>
      <c r="F174" s="13" t="s">
        <v>440</v>
      </c>
      <c r="G174" s="13" t="s">
        <v>441</v>
      </c>
      <c r="H174" s="13">
        <v>105.6</v>
      </c>
      <c r="I174" s="13">
        <f>H174/2</f>
        <v>52.8</v>
      </c>
      <c r="J174" s="13">
        <v>72.1</v>
      </c>
      <c r="K174" s="13">
        <f>I174+J174</f>
        <v>124.89999999999999</v>
      </c>
      <c r="L174" s="13">
        <v>2</v>
      </c>
    </row>
    <row r="175" spans="1:12" s="12" customFormat="1" ht="27" customHeight="1">
      <c r="A175" s="7" t="s">
        <v>442</v>
      </c>
      <c r="B175" s="7" t="s">
        <v>443</v>
      </c>
      <c r="C175" s="7" t="s">
        <v>251</v>
      </c>
      <c r="D175" s="14" t="s">
        <v>13</v>
      </c>
      <c r="E175" s="14">
        <v>1</v>
      </c>
      <c r="F175" s="14" t="s">
        <v>444</v>
      </c>
      <c r="G175" s="14" t="s">
        <v>445</v>
      </c>
      <c r="H175" s="14">
        <v>130.4</v>
      </c>
      <c r="I175" s="14">
        <f>H175/2</f>
        <v>65.2</v>
      </c>
      <c r="J175" s="14">
        <v>77.2</v>
      </c>
      <c r="K175" s="14">
        <f>I175+J175</f>
        <v>142.4</v>
      </c>
      <c r="L175" s="14">
        <v>1</v>
      </c>
    </row>
    <row r="176" spans="1:12" s="12" customFormat="1" ht="27" customHeight="1">
      <c r="A176" s="7" t="s">
        <v>442</v>
      </c>
      <c r="B176" s="7" t="s">
        <v>443</v>
      </c>
      <c r="C176" s="7" t="s">
        <v>251</v>
      </c>
      <c r="D176" s="14" t="s">
        <v>13</v>
      </c>
      <c r="E176" s="14">
        <v>1</v>
      </c>
      <c r="F176" s="14" t="s">
        <v>446</v>
      </c>
      <c r="G176" s="14" t="s">
        <v>447</v>
      </c>
      <c r="H176" s="14">
        <v>125.5</v>
      </c>
      <c r="I176" s="14">
        <f>H176/2</f>
        <v>62.75</v>
      </c>
      <c r="J176" s="14">
        <v>75.8</v>
      </c>
      <c r="K176" s="14">
        <f>I176+J176</f>
        <v>138.55</v>
      </c>
      <c r="L176" s="14">
        <v>2</v>
      </c>
    </row>
    <row r="177" spans="1:12" s="12" customFormat="1" ht="27" customHeight="1">
      <c r="A177" s="7" t="s">
        <v>442</v>
      </c>
      <c r="B177" s="7" t="s">
        <v>443</v>
      </c>
      <c r="C177" s="7" t="s">
        <v>251</v>
      </c>
      <c r="D177" s="14" t="s">
        <v>13</v>
      </c>
      <c r="E177" s="14">
        <v>1</v>
      </c>
      <c r="F177" s="14" t="s">
        <v>448</v>
      </c>
      <c r="G177" s="14" t="s">
        <v>449</v>
      </c>
      <c r="H177" s="14">
        <v>116.7</v>
      </c>
      <c r="I177" s="14">
        <f>H177/2</f>
        <v>58.35</v>
      </c>
      <c r="J177" s="14">
        <v>75</v>
      </c>
      <c r="K177" s="14">
        <f>I177+J177</f>
        <v>133.35</v>
      </c>
      <c r="L177" s="14">
        <v>3</v>
      </c>
    </row>
    <row r="178" spans="1:12" s="12" customFormat="1" ht="27" customHeight="1">
      <c r="A178" s="17" t="s">
        <v>450</v>
      </c>
      <c r="B178" s="17" t="s">
        <v>451</v>
      </c>
      <c r="C178" s="5" t="s">
        <v>251</v>
      </c>
      <c r="D178" s="18" t="s">
        <v>13</v>
      </c>
      <c r="E178" s="18">
        <v>1</v>
      </c>
      <c r="F178" s="18" t="s">
        <v>454</v>
      </c>
      <c r="G178" s="18" t="s">
        <v>455</v>
      </c>
      <c r="H178" s="18">
        <v>126</v>
      </c>
      <c r="I178" s="18">
        <f>H178/2</f>
        <v>63</v>
      </c>
      <c r="J178" s="18">
        <v>81.3</v>
      </c>
      <c r="K178" s="18">
        <f>SUM(I178:J178)</f>
        <v>144.3</v>
      </c>
      <c r="L178" s="18">
        <v>1</v>
      </c>
    </row>
    <row r="179" spans="1:12" s="12" customFormat="1" ht="27" customHeight="1">
      <c r="A179" s="17" t="s">
        <v>450</v>
      </c>
      <c r="B179" s="17" t="s">
        <v>451</v>
      </c>
      <c r="C179" s="5" t="s">
        <v>251</v>
      </c>
      <c r="D179" s="18" t="s">
        <v>13</v>
      </c>
      <c r="E179" s="18">
        <v>1</v>
      </c>
      <c r="F179" s="18" t="s">
        <v>452</v>
      </c>
      <c r="G179" s="18" t="s">
        <v>453</v>
      </c>
      <c r="H179" s="18">
        <v>128.6</v>
      </c>
      <c r="I179" s="18">
        <f>H179/2</f>
        <v>64.3</v>
      </c>
      <c r="J179" s="18">
        <v>76.9</v>
      </c>
      <c r="K179" s="18">
        <f>SUM(I179:J179)</f>
        <v>141.2</v>
      </c>
      <c r="L179" s="18">
        <v>2</v>
      </c>
    </row>
    <row r="180" spans="1:12" s="12" customFormat="1" ht="27" customHeight="1">
      <c r="A180" s="17" t="s">
        <v>450</v>
      </c>
      <c r="B180" s="17" t="s">
        <v>451</v>
      </c>
      <c r="C180" s="5" t="s">
        <v>251</v>
      </c>
      <c r="D180" s="18" t="s">
        <v>13</v>
      </c>
      <c r="E180" s="18">
        <v>1</v>
      </c>
      <c r="F180" s="18" t="s">
        <v>456</v>
      </c>
      <c r="G180" s="18" t="s">
        <v>457</v>
      </c>
      <c r="H180" s="18">
        <v>121.4</v>
      </c>
      <c r="I180" s="18">
        <f>H180/2</f>
        <v>60.7</v>
      </c>
      <c r="J180" s="18">
        <v>77.6</v>
      </c>
      <c r="K180" s="18">
        <f>SUM(I180:J180)</f>
        <v>138.3</v>
      </c>
      <c r="L180" s="18">
        <v>3</v>
      </c>
    </row>
    <row r="181" spans="1:12" s="9" customFormat="1" ht="27" customHeight="1">
      <c r="A181" s="7" t="s">
        <v>458</v>
      </c>
      <c r="B181" s="7" t="s">
        <v>459</v>
      </c>
      <c r="C181" s="7" t="s">
        <v>251</v>
      </c>
      <c r="D181" s="8" t="s">
        <v>13</v>
      </c>
      <c r="E181" s="8">
        <v>1</v>
      </c>
      <c r="F181" s="8" t="s">
        <v>460</v>
      </c>
      <c r="G181" s="8" t="s">
        <v>461</v>
      </c>
      <c r="H181" s="8">
        <v>131.4</v>
      </c>
      <c r="I181" s="8">
        <f>H181/2</f>
        <v>65.7</v>
      </c>
      <c r="J181" s="8">
        <v>76.7</v>
      </c>
      <c r="K181" s="8">
        <f>I181+J181</f>
        <v>142.4</v>
      </c>
      <c r="L181" s="8">
        <v>1</v>
      </c>
    </row>
    <row r="182" spans="1:12" s="9" customFormat="1" ht="27" customHeight="1">
      <c r="A182" s="7" t="s">
        <v>458</v>
      </c>
      <c r="B182" s="7" t="s">
        <v>459</v>
      </c>
      <c r="C182" s="7" t="s">
        <v>251</v>
      </c>
      <c r="D182" s="8" t="s">
        <v>13</v>
      </c>
      <c r="E182" s="8">
        <v>1</v>
      </c>
      <c r="F182" s="8" t="s">
        <v>462</v>
      </c>
      <c r="G182" s="8" t="s">
        <v>463</v>
      </c>
      <c r="H182" s="8">
        <v>130.9</v>
      </c>
      <c r="I182" s="8">
        <f>H182/2</f>
        <v>65.45</v>
      </c>
      <c r="J182" s="8">
        <v>75.2</v>
      </c>
      <c r="K182" s="8">
        <f>I182+J182</f>
        <v>140.65</v>
      </c>
      <c r="L182" s="8">
        <v>2</v>
      </c>
    </row>
    <row r="183" spans="1:12" s="9" customFormat="1" ht="27" customHeight="1">
      <c r="A183" s="7" t="s">
        <v>458</v>
      </c>
      <c r="B183" s="7" t="s">
        <v>459</v>
      </c>
      <c r="C183" s="7" t="s">
        <v>251</v>
      </c>
      <c r="D183" s="8" t="s">
        <v>13</v>
      </c>
      <c r="E183" s="8">
        <v>1</v>
      </c>
      <c r="F183" s="8" t="s">
        <v>464</v>
      </c>
      <c r="G183" s="8" t="s">
        <v>465</v>
      </c>
      <c r="H183" s="8">
        <v>119.9</v>
      </c>
      <c r="I183" s="8">
        <f>H183/2</f>
        <v>59.95</v>
      </c>
      <c r="J183" s="8">
        <v>77.1</v>
      </c>
      <c r="K183" s="8">
        <f>I183+J183</f>
        <v>137.05</v>
      </c>
      <c r="L183" s="8">
        <v>3</v>
      </c>
    </row>
    <row r="184" spans="1:12" s="9" customFormat="1" ht="27" customHeight="1">
      <c r="A184" s="10" t="s">
        <v>466</v>
      </c>
      <c r="B184" s="10" t="s">
        <v>467</v>
      </c>
      <c r="C184" s="11" t="s">
        <v>12</v>
      </c>
      <c r="D184" s="13" t="s">
        <v>13</v>
      </c>
      <c r="E184" s="13">
        <v>1</v>
      </c>
      <c r="F184" s="13" t="s">
        <v>470</v>
      </c>
      <c r="G184" s="13" t="s">
        <v>471</v>
      </c>
      <c r="H184" s="13">
        <v>133.3</v>
      </c>
      <c r="I184" s="13">
        <f>H184/2</f>
        <v>66.65</v>
      </c>
      <c r="J184" s="13">
        <v>80.4</v>
      </c>
      <c r="K184" s="13">
        <f>I184+J184</f>
        <v>147.05</v>
      </c>
      <c r="L184" s="13">
        <v>1</v>
      </c>
    </row>
    <row r="185" spans="1:12" s="9" customFormat="1" ht="27" customHeight="1">
      <c r="A185" s="10" t="s">
        <v>466</v>
      </c>
      <c r="B185" s="10" t="s">
        <v>467</v>
      </c>
      <c r="C185" s="11" t="s">
        <v>12</v>
      </c>
      <c r="D185" s="13" t="s">
        <v>13</v>
      </c>
      <c r="E185" s="13">
        <v>1</v>
      </c>
      <c r="F185" s="13" t="s">
        <v>468</v>
      </c>
      <c r="G185" s="13" t="s">
        <v>469</v>
      </c>
      <c r="H185" s="13">
        <v>134.5</v>
      </c>
      <c r="I185" s="13">
        <f>H185/2</f>
        <v>67.25</v>
      </c>
      <c r="J185" s="13">
        <v>78.1</v>
      </c>
      <c r="K185" s="13">
        <f>I185+J185</f>
        <v>145.35</v>
      </c>
      <c r="L185" s="13">
        <v>2</v>
      </c>
    </row>
    <row r="186" spans="1:12" s="9" customFormat="1" ht="27" customHeight="1">
      <c r="A186" s="10" t="s">
        <v>466</v>
      </c>
      <c r="B186" s="10" t="s">
        <v>467</v>
      </c>
      <c r="C186" s="11" t="s">
        <v>12</v>
      </c>
      <c r="D186" s="13" t="s">
        <v>13</v>
      </c>
      <c r="E186" s="13">
        <v>1</v>
      </c>
      <c r="F186" s="13" t="s">
        <v>472</v>
      </c>
      <c r="G186" s="13" t="s">
        <v>473</v>
      </c>
      <c r="H186" s="13">
        <v>128.5</v>
      </c>
      <c r="I186" s="13">
        <f>H186/2</f>
        <v>64.25</v>
      </c>
      <c r="J186" s="13">
        <v>80.1</v>
      </c>
      <c r="K186" s="13">
        <f>I186+J186</f>
        <v>144.35</v>
      </c>
      <c r="L186" s="13">
        <v>3</v>
      </c>
    </row>
    <row r="187" spans="1:12" s="12" customFormat="1" ht="27" customHeight="1">
      <c r="A187" s="19" t="s">
        <v>474</v>
      </c>
      <c r="B187" s="19" t="s">
        <v>475</v>
      </c>
      <c r="C187" s="6" t="s">
        <v>251</v>
      </c>
      <c r="D187" s="20" t="s">
        <v>13</v>
      </c>
      <c r="E187" s="20">
        <v>1</v>
      </c>
      <c r="F187" s="20" t="s">
        <v>476</v>
      </c>
      <c r="G187" s="20" t="s">
        <v>477</v>
      </c>
      <c r="H187" s="20">
        <v>112.6</v>
      </c>
      <c r="I187" s="20">
        <f>H187/2</f>
        <v>56.3</v>
      </c>
      <c r="J187" s="20">
        <v>77</v>
      </c>
      <c r="K187" s="20">
        <f>SUM(I187:J187)</f>
        <v>133.3</v>
      </c>
      <c r="L187" s="20">
        <v>1</v>
      </c>
    </row>
    <row r="188" spans="1:12" s="12" customFormat="1" ht="27" customHeight="1">
      <c r="A188" s="19" t="s">
        <v>474</v>
      </c>
      <c r="B188" s="19" t="s">
        <v>475</v>
      </c>
      <c r="C188" s="6" t="s">
        <v>251</v>
      </c>
      <c r="D188" s="20" t="s">
        <v>13</v>
      </c>
      <c r="E188" s="20">
        <v>1</v>
      </c>
      <c r="F188" s="20" t="s">
        <v>478</v>
      </c>
      <c r="G188" s="20" t="s">
        <v>479</v>
      </c>
      <c r="H188" s="20">
        <v>105.8</v>
      </c>
      <c r="I188" s="20">
        <f>H188/2</f>
        <v>52.9</v>
      </c>
      <c r="J188" s="20">
        <v>80.3</v>
      </c>
      <c r="K188" s="20">
        <f>SUM(I188:J188)</f>
        <v>133.2</v>
      </c>
      <c r="L188" s="20">
        <v>2</v>
      </c>
    </row>
    <row r="189" spans="1:12" s="12" customFormat="1" ht="27" customHeight="1">
      <c r="A189" s="17" t="s">
        <v>474</v>
      </c>
      <c r="B189" s="17" t="s">
        <v>475</v>
      </c>
      <c r="C189" s="17" t="s">
        <v>258</v>
      </c>
      <c r="D189" s="18" t="s">
        <v>13</v>
      </c>
      <c r="E189" s="18">
        <v>1</v>
      </c>
      <c r="F189" s="18" t="s">
        <v>480</v>
      </c>
      <c r="G189" s="18" t="s">
        <v>481</v>
      </c>
      <c r="H189" s="18">
        <v>139.8</v>
      </c>
      <c r="I189" s="18">
        <f>H189/2</f>
        <v>69.9</v>
      </c>
      <c r="J189" s="18">
        <v>79</v>
      </c>
      <c r="K189" s="18">
        <f>SUM(I189:J189)</f>
        <v>148.9</v>
      </c>
      <c r="L189" s="18">
        <v>1</v>
      </c>
    </row>
    <row r="190" spans="1:12" s="12" customFormat="1" ht="27" customHeight="1">
      <c r="A190" s="17" t="s">
        <v>474</v>
      </c>
      <c r="B190" s="17" t="s">
        <v>475</v>
      </c>
      <c r="C190" s="17" t="s">
        <v>258</v>
      </c>
      <c r="D190" s="18" t="s">
        <v>13</v>
      </c>
      <c r="E190" s="18">
        <v>1</v>
      </c>
      <c r="F190" s="18" t="s">
        <v>482</v>
      </c>
      <c r="G190" s="18" t="s">
        <v>483</v>
      </c>
      <c r="H190" s="18">
        <v>128.9</v>
      </c>
      <c r="I190" s="18">
        <f>H190/2</f>
        <v>64.45</v>
      </c>
      <c r="J190" s="18">
        <v>77.8</v>
      </c>
      <c r="K190" s="18">
        <f>SUM(I190:J190)</f>
        <v>142.25</v>
      </c>
      <c r="L190" s="18">
        <v>2</v>
      </c>
    </row>
    <row r="191" spans="1:12" s="12" customFormat="1" ht="27" customHeight="1">
      <c r="A191" s="17" t="s">
        <v>474</v>
      </c>
      <c r="B191" s="17" t="s">
        <v>475</v>
      </c>
      <c r="C191" s="17" t="s">
        <v>258</v>
      </c>
      <c r="D191" s="18" t="s">
        <v>13</v>
      </c>
      <c r="E191" s="18">
        <v>1</v>
      </c>
      <c r="F191" s="18" t="s">
        <v>484</v>
      </c>
      <c r="G191" s="18" t="s">
        <v>485</v>
      </c>
      <c r="H191" s="18">
        <v>126.7</v>
      </c>
      <c r="I191" s="18">
        <f>H191/2</f>
        <v>63.35</v>
      </c>
      <c r="J191" s="18">
        <v>75.1</v>
      </c>
      <c r="K191" s="18">
        <f>SUM(I191:J191)</f>
        <v>138.45</v>
      </c>
      <c r="L191" s="18">
        <v>3</v>
      </c>
    </row>
    <row r="192" spans="1:12" s="12" customFormat="1" ht="27" customHeight="1">
      <c r="A192" s="19" t="s">
        <v>474</v>
      </c>
      <c r="B192" s="19" t="s">
        <v>475</v>
      </c>
      <c r="C192" s="6" t="s">
        <v>522</v>
      </c>
      <c r="D192" s="20" t="s">
        <v>13</v>
      </c>
      <c r="E192" s="20">
        <v>1</v>
      </c>
      <c r="F192" s="20" t="s">
        <v>486</v>
      </c>
      <c r="G192" s="20" t="s">
        <v>487</v>
      </c>
      <c r="H192" s="20">
        <v>132.2</v>
      </c>
      <c r="I192" s="20">
        <f>H192/2</f>
        <v>66.1</v>
      </c>
      <c r="J192" s="20">
        <v>79.8</v>
      </c>
      <c r="K192" s="20">
        <f>SUM(I192:J192)</f>
        <v>145.89999999999998</v>
      </c>
      <c r="L192" s="20">
        <v>1</v>
      </c>
    </row>
    <row r="193" spans="1:12" s="12" customFormat="1" ht="27" customHeight="1">
      <c r="A193" s="19" t="s">
        <v>474</v>
      </c>
      <c r="B193" s="19" t="s">
        <v>475</v>
      </c>
      <c r="C193" s="6" t="s">
        <v>522</v>
      </c>
      <c r="D193" s="20" t="s">
        <v>13</v>
      </c>
      <c r="E193" s="20">
        <v>1</v>
      </c>
      <c r="F193" s="20" t="s">
        <v>488</v>
      </c>
      <c r="G193" s="20" t="s">
        <v>489</v>
      </c>
      <c r="H193" s="20">
        <v>113.9</v>
      </c>
      <c r="I193" s="20">
        <f>H193/2</f>
        <v>56.95</v>
      </c>
      <c r="J193" s="20">
        <v>77.5</v>
      </c>
      <c r="K193" s="20">
        <f>SUM(I193:J193)</f>
        <v>134.45</v>
      </c>
      <c r="L193" s="20">
        <v>2</v>
      </c>
    </row>
    <row r="194" spans="1:12" s="12" customFormat="1" ht="27" customHeight="1">
      <c r="A194" s="19" t="s">
        <v>474</v>
      </c>
      <c r="B194" s="19" t="s">
        <v>475</v>
      </c>
      <c r="C194" s="6" t="s">
        <v>522</v>
      </c>
      <c r="D194" s="20" t="s">
        <v>13</v>
      </c>
      <c r="E194" s="20">
        <v>1</v>
      </c>
      <c r="F194" s="20" t="s">
        <v>490</v>
      </c>
      <c r="G194" s="20" t="s">
        <v>491</v>
      </c>
      <c r="H194" s="20">
        <v>108.3</v>
      </c>
      <c r="I194" s="20">
        <f>H194/2</f>
        <v>54.15</v>
      </c>
      <c r="J194" s="20">
        <v>70.8</v>
      </c>
      <c r="K194" s="20">
        <f>SUM(I194:J194)</f>
        <v>124.94999999999999</v>
      </c>
      <c r="L194" s="20">
        <v>3</v>
      </c>
    </row>
    <row r="195" spans="1:12" s="9" customFormat="1" ht="27" customHeight="1">
      <c r="A195" s="10" t="s">
        <v>492</v>
      </c>
      <c r="B195" s="10" t="s">
        <v>493</v>
      </c>
      <c r="C195" s="11" t="s">
        <v>12</v>
      </c>
      <c r="D195" s="13" t="s">
        <v>13</v>
      </c>
      <c r="E195" s="13">
        <v>1</v>
      </c>
      <c r="F195" s="13" t="s">
        <v>494</v>
      </c>
      <c r="G195" s="13" t="s">
        <v>495</v>
      </c>
      <c r="H195" s="13">
        <v>132.8</v>
      </c>
      <c r="I195" s="13">
        <f>H195/2</f>
        <v>66.4</v>
      </c>
      <c r="J195" s="13">
        <v>77.2</v>
      </c>
      <c r="K195" s="13">
        <f>I195+J195</f>
        <v>143.60000000000002</v>
      </c>
      <c r="L195" s="13">
        <v>1</v>
      </c>
    </row>
    <row r="196" spans="1:12" s="9" customFormat="1" ht="27" customHeight="1">
      <c r="A196" s="10" t="s">
        <v>492</v>
      </c>
      <c r="B196" s="10" t="s">
        <v>493</v>
      </c>
      <c r="C196" s="11" t="s">
        <v>12</v>
      </c>
      <c r="D196" s="13" t="s">
        <v>13</v>
      </c>
      <c r="E196" s="13">
        <v>1</v>
      </c>
      <c r="F196" s="13" t="s">
        <v>496</v>
      </c>
      <c r="G196" s="13" t="s">
        <v>497</v>
      </c>
      <c r="H196" s="13">
        <v>123.6</v>
      </c>
      <c r="I196" s="13">
        <f>H196/2</f>
        <v>61.8</v>
      </c>
      <c r="J196" s="13">
        <v>76.9</v>
      </c>
      <c r="K196" s="13">
        <f>I196+J196</f>
        <v>138.7</v>
      </c>
      <c r="L196" s="13">
        <v>2</v>
      </c>
    </row>
    <row r="197" spans="1:12" s="9" customFormat="1" ht="27" customHeight="1">
      <c r="A197" s="10" t="s">
        <v>492</v>
      </c>
      <c r="B197" s="10" t="s">
        <v>493</v>
      </c>
      <c r="C197" s="11" t="s">
        <v>12</v>
      </c>
      <c r="D197" s="13" t="s">
        <v>13</v>
      </c>
      <c r="E197" s="13">
        <v>1</v>
      </c>
      <c r="F197" s="13" t="s">
        <v>498</v>
      </c>
      <c r="G197" s="13" t="s">
        <v>499</v>
      </c>
      <c r="H197" s="13">
        <v>122.2</v>
      </c>
      <c r="I197" s="13">
        <f>H197/2</f>
        <v>61.1</v>
      </c>
      <c r="J197" s="13">
        <v>72.3</v>
      </c>
      <c r="K197" s="13">
        <f>I197+J197</f>
        <v>133.4</v>
      </c>
      <c r="L197" s="13">
        <v>3</v>
      </c>
    </row>
    <row r="198" spans="1:12" s="4" customFormat="1" ht="32.25" customHeight="1">
      <c r="A198" s="7" t="s">
        <v>225</v>
      </c>
      <c r="B198" s="7" t="s">
        <v>122</v>
      </c>
      <c r="C198" s="16" t="s">
        <v>12</v>
      </c>
      <c r="D198" s="8" t="s">
        <v>13</v>
      </c>
      <c r="E198" s="35">
        <v>1</v>
      </c>
      <c r="F198" s="8" t="s">
        <v>127</v>
      </c>
      <c r="G198" s="8" t="s">
        <v>128</v>
      </c>
      <c r="H198" s="8">
        <v>119.4</v>
      </c>
      <c r="I198" s="8">
        <f>H198/2</f>
        <v>59.7</v>
      </c>
      <c r="J198" s="8">
        <v>80.86</v>
      </c>
      <c r="K198" s="8">
        <f>I198+J198</f>
        <v>140.56</v>
      </c>
      <c r="L198" s="8">
        <v>1</v>
      </c>
    </row>
    <row r="199" spans="1:12" s="4" customFormat="1" ht="32.25" customHeight="1">
      <c r="A199" s="7" t="s">
        <v>225</v>
      </c>
      <c r="B199" s="7" t="s">
        <v>122</v>
      </c>
      <c r="C199" s="16" t="s">
        <v>12</v>
      </c>
      <c r="D199" s="8" t="s">
        <v>13</v>
      </c>
      <c r="E199" s="35">
        <v>1</v>
      </c>
      <c r="F199" s="8" t="s">
        <v>125</v>
      </c>
      <c r="G199" s="8" t="s">
        <v>126</v>
      </c>
      <c r="H199" s="8">
        <v>120.8</v>
      </c>
      <c r="I199" s="8">
        <f>H199/2</f>
        <v>60.4</v>
      </c>
      <c r="J199" s="8">
        <v>78.9</v>
      </c>
      <c r="K199" s="8">
        <f>I199+J199</f>
        <v>139.3</v>
      </c>
      <c r="L199" s="8">
        <v>2</v>
      </c>
    </row>
    <row r="200" spans="1:12" s="4" customFormat="1" ht="32.25" customHeight="1">
      <c r="A200" s="7" t="s">
        <v>225</v>
      </c>
      <c r="B200" s="7" t="s">
        <v>122</v>
      </c>
      <c r="C200" s="16" t="s">
        <v>12</v>
      </c>
      <c r="D200" s="8" t="s">
        <v>13</v>
      </c>
      <c r="E200" s="35">
        <v>1</v>
      </c>
      <c r="F200" s="8" t="s">
        <v>123</v>
      </c>
      <c r="G200" s="8" t="s">
        <v>124</v>
      </c>
      <c r="H200" s="8">
        <v>123.4</v>
      </c>
      <c r="I200" s="8">
        <f>H200/2</f>
        <v>61.7</v>
      </c>
      <c r="J200" s="8">
        <v>76.9</v>
      </c>
      <c r="K200" s="8">
        <f>I200+J200</f>
        <v>138.60000000000002</v>
      </c>
      <c r="L200" s="8">
        <v>3</v>
      </c>
    </row>
    <row r="201" spans="1:12" s="4" customFormat="1" ht="32.25" customHeight="1">
      <c r="A201" s="10" t="s">
        <v>225</v>
      </c>
      <c r="B201" s="10" t="s">
        <v>122</v>
      </c>
      <c r="C201" s="15" t="s">
        <v>14</v>
      </c>
      <c r="D201" s="11" t="s">
        <v>13</v>
      </c>
      <c r="E201" s="34">
        <v>1</v>
      </c>
      <c r="F201" s="11" t="s">
        <v>131</v>
      </c>
      <c r="G201" s="25" t="s">
        <v>132</v>
      </c>
      <c r="H201" s="36">
        <v>118.6</v>
      </c>
      <c r="I201" s="36">
        <f>H201/2</f>
        <v>59.3</v>
      </c>
      <c r="J201" s="36">
        <v>78.5</v>
      </c>
      <c r="K201" s="36">
        <f>I201+J201</f>
        <v>137.8</v>
      </c>
      <c r="L201" s="36">
        <v>1</v>
      </c>
    </row>
    <row r="202" spans="1:12" s="4" customFormat="1" ht="32.25" customHeight="1">
      <c r="A202" s="37" t="s">
        <v>225</v>
      </c>
      <c r="B202" s="37" t="s">
        <v>122</v>
      </c>
      <c r="C202" s="38" t="s">
        <v>14</v>
      </c>
      <c r="D202" s="36" t="s">
        <v>13</v>
      </c>
      <c r="E202" s="39">
        <v>1</v>
      </c>
      <c r="F202" s="36" t="s">
        <v>133</v>
      </c>
      <c r="G202" s="36" t="s">
        <v>134</v>
      </c>
      <c r="H202" s="36">
        <v>114.3</v>
      </c>
      <c r="I202" s="36">
        <f>H202/2</f>
        <v>57.15</v>
      </c>
      <c r="J202" s="36">
        <v>76.9</v>
      </c>
      <c r="K202" s="36">
        <f>I202+J202</f>
        <v>134.05</v>
      </c>
      <c r="L202" s="36">
        <v>2</v>
      </c>
    </row>
    <row r="203" spans="1:12" s="4" customFormat="1" ht="32.25" customHeight="1">
      <c r="A203" s="10" t="s">
        <v>225</v>
      </c>
      <c r="B203" s="10" t="s">
        <v>122</v>
      </c>
      <c r="C203" s="15" t="s">
        <v>14</v>
      </c>
      <c r="D203" s="11" t="s">
        <v>13</v>
      </c>
      <c r="E203" s="34">
        <v>1</v>
      </c>
      <c r="F203" s="11" t="s">
        <v>129</v>
      </c>
      <c r="G203" s="11" t="s">
        <v>130</v>
      </c>
      <c r="H203" s="11">
        <v>118.8</v>
      </c>
      <c r="I203" s="11">
        <f>H203/2</f>
        <v>59.4</v>
      </c>
      <c r="J203" s="11">
        <v>73.1</v>
      </c>
      <c r="K203" s="11">
        <f>I203+J203</f>
        <v>132.5</v>
      </c>
      <c r="L203" s="11">
        <v>3</v>
      </c>
    </row>
    <row r="204" spans="1:12" s="4" customFormat="1" ht="32.25" customHeight="1">
      <c r="A204" s="40" t="s">
        <v>225</v>
      </c>
      <c r="B204" s="40" t="s">
        <v>122</v>
      </c>
      <c r="C204" s="41" t="s">
        <v>15</v>
      </c>
      <c r="D204" s="42" t="s">
        <v>13</v>
      </c>
      <c r="E204" s="43">
        <v>1</v>
      </c>
      <c r="F204" s="42" t="s">
        <v>135</v>
      </c>
      <c r="G204" s="42" t="s">
        <v>136</v>
      </c>
      <c r="H204" s="42">
        <v>147.1</v>
      </c>
      <c r="I204" s="42">
        <f>H204/2</f>
        <v>73.55</v>
      </c>
      <c r="J204" s="42">
        <v>78.9</v>
      </c>
      <c r="K204" s="42">
        <f>I204+J204</f>
        <v>152.45</v>
      </c>
      <c r="L204" s="42">
        <v>1</v>
      </c>
    </row>
    <row r="205" spans="1:12" s="4" customFormat="1" ht="32.25" customHeight="1">
      <c r="A205" s="40" t="s">
        <v>225</v>
      </c>
      <c r="B205" s="40" t="s">
        <v>122</v>
      </c>
      <c r="C205" s="41" t="s">
        <v>15</v>
      </c>
      <c r="D205" s="42" t="s">
        <v>13</v>
      </c>
      <c r="E205" s="43">
        <v>1</v>
      </c>
      <c r="F205" s="42" t="s">
        <v>139</v>
      </c>
      <c r="G205" s="42" t="s">
        <v>140</v>
      </c>
      <c r="H205" s="42">
        <v>130.1</v>
      </c>
      <c r="I205" s="42">
        <f>H205/2</f>
        <v>65.05</v>
      </c>
      <c r="J205" s="42">
        <v>79</v>
      </c>
      <c r="K205" s="42">
        <f>I205+J205</f>
        <v>144.05</v>
      </c>
      <c r="L205" s="42">
        <v>2</v>
      </c>
    </row>
    <row r="206" spans="1:12" s="4" customFormat="1" ht="32.25" customHeight="1">
      <c r="A206" s="40" t="s">
        <v>225</v>
      </c>
      <c r="B206" s="40" t="s">
        <v>122</v>
      </c>
      <c r="C206" s="41" t="s">
        <v>15</v>
      </c>
      <c r="D206" s="42" t="s">
        <v>13</v>
      </c>
      <c r="E206" s="43">
        <v>1</v>
      </c>
      <c r="F206" s="42" t="s">
        <v>137</v>
      </c>
      <c r="G206" s="42" t="s">
        <v>138</v>
      </c>
      <c r="H206" s="42">
        <v>136.7</v>
      </c>
      <c r="I206" s="42">
        <f>H206/2</f>
        <v>68.35</v>
      </c>
      <c r="J206" s="42">
        <v>75.6</v>
      </c>
      <c r="K206" s="42">
        <f>I206+J206</f>
        <v>143.95</v>
      </c>
      <c r="L206" s="42">
        <v>3</v>
      </c>
    </row>
    <row r="207" spans="1:12" s="9" customFormat="1" ht="27" customHeight="1">
      <c r="A207" s="37" t="s">
        <v>500</v>
      </c>
      <c r="B207" s="37" t="s">
        <v>501</v>
      </c>
      <c r="C207" s="37" t="s">
        <v>12</v>
      </c>
      <c r="D207" s="44" t="s">
        <v>13</v>
      </c>
      <c r="E207" s="44">
        <v>1</v>
      </c>
      <c r="F207" s="44" t="s">
        <v>502</v>
      </c>
      <c r="G207" s="44" t="s">
        <v>503</v>
      </c>
      <c r="H207" s="44">
        <v>139.6</v>
      </c>
      <c r="I207" s="44">
        <f>H207/2</f>
        <v>69.8</v>
      </c>
      <c r="J207" s="44">
        <v>78.6</v>
      </c>
      <c r="K207" s="44">
        <f>I207+J207</f>
        <v>148.39999999999998</v>
      </c>
      <c r="L207" s="44">
        <v>1</v>
      </c>
    </row>
    <row r="208" spans="1:12" s="9" customFormat="1" ht="27" customHeight="1">
      <c r="A208" s="37" t="s">
        <v>500</v>
      </c>
      <c r="B208" s="37" t="s">
        <v>501</v>
      </c>
      <c r="C208" s="37" t="s">
        <v>12</v>
      </c>
      <c r="D208" s="44" t="s">
        <v>13</v>
      </c>
      <c r="E208" s="44">
        <v>1</v>
      </c>
      <c r="F208" s="44" t="s">
        <v>504</v>
      </c>
      <c r="G208" s="44" t="s">
        <v>505</v>
      </c>
      <c r="H208" s="44">
        <v>137.1</v>
      </c>
      <c r="I208" s="44">
        <f>H208/2</f>
        <v>68.55</v>
      </c>
      <c r="J208" s="44">
        <v>76.7</v>
      </c>
      <c r="K208" s="44">
        <f>I208+J208</f>
        <v>145.25</v>
      </c>
      <c r="L208" s="44">
        <v>2</v>
      </c>
    </row>
    <row r="209" spans="1:12" s="9" customFormat="1" ht="27" customHeight="1">
      <c r="A209" s="37" t="s">
        <v>500</v>
      </c>
      <c r="B209" s="37" t="s">
        <v>501</v>
      </c>
      <c r="C209" s="37" t="s">
        <v>12</v>
      </c>
      <c r="D209" s="44" t="s">
        <v>13</v>
      </c>
      <c r="E209" s="44">
        <v>1</v>
      </c>
      <c r="F209" s="44" t="s">
        <v>506</v>
      </c>
      <c r="G209" s="44" t="s">
        <v>507</v>
      </c>
      <c r="H209" s="44">
        <v>130.2</v>
      </c>
      <c r="I209" s="44">
        <f>H209/2</f>
        <v>65.1</v>
      </c>
      <c r="J209" s="44">
        <v>76.3</v>
      </c>
      <c r="K209" s="44">
        <f>I209+J209</f>
        <v>141.39999999999998</v>
      </c>
      <c r="L209" s="44">
        <v>3</v>
      </c>
    </row>
    <row r="210" spans="1:12" s="9" customFormat="1" ht="27" customHeight="1">
      <c r="A210" s="40" t="s">
        <v>500</v>
      </c>
      <c r="B210" s="40" t="s">
        <v>501</v>
      </c>
      <c r="C210" s="42" t="s">
        <v>14</v>
      </c>
      <c r="D210" s="45" t="s">
        <v>13</v>
      </c>
      <c r="E210" s="45">
        <v>1</v>
      </c>
      <c r="F210" s="45" t="s">
        <v>510</v>
      </c>
      <c r="G210" s="45" t="s">
        <v>511</v>
      </c>
      <c r="H210" s="45">
        <v>128.4</v>
      </c>
      <c r="I210" s="45">
        <f>H210/2</f>
        <v>64.2</v>
      </c>
      <c r="J210" s="45">
        <v>81.8</v>
      </c>
      <c r="K210" s="45">
        <f>I210+J210</f>
        <v>146</v>
      </c>
      <c r="L210" s="45">
        <v>1</v>
      </c>
    </row>
    <row r="211" spans="1:12" s="9" customFormat="1" ht="27" customHeight="1">
      <c r="A211" s="40" t="s">
        <v>500</v>
      </c>
      <c r="B211" s="40" t="s">
        <v>501</v>
      </c>
      <c r="C211" s="42" t="s">
        <v>14</v>
      </c>
      <c r="D211" s="45" t="s">
        <v>13</v>
      </c>
      <c r="E211" s="45">
        <v>1</v>
      </c>
      <c r="F211" s="45" t="s">
        <v>508</v>
      </c>
      <c r="G211" s="45" t="s">
        <v>509</v>
      </c>
      <c r="H211" s="45">
        <v>130.2</v>
      </c>
      <c r="I211" s="45">
        <f>H211/2</f>
        <v>65.1</v>
      </c>
      <c r="J211" s="45">
        <v>78</v>
      </c>
      <c r="K211" s="45">
        <f>I211+J211</f>
        <v>143.1</v>
      </c>
      <c r="L211" s="45">
        <v>2</v>
      </c>
    </row>
    <row r="212" spans="1:12" s="9" customFormat="1" ht="27" customHeight="1">
      <c r="A212" s="40" t="s">
        <v>500</v>
      </c>
      <c r="B212" s="40" t="s">
        <v>501</v>
      </c>
      <c r="C212" s="42" t="s">
        <v>14</v>
      </c>
      <c r="D212" s="45" t="s">
        <v>13</v>
      </c>
      <c r="E212" s="45">
        <v>1</v>
      </c>
      <c r="F212" s="45" t="s">
        <v>512</v>
      </c>
      <c r="G212" s="45" t="s">
        <v>513</v>
      </c>
      <c r="H212" s="45">
        <v>128.3</v>
      </c>
      <c r="I212" s="45">
        <f>H212/2</f>
        <v>64.15</v>
      </c>
      <c r="J212" s="45">
        <v>78.6</v>
      </c>
      <c r="K212" s="45">
        <f>I212+J212</f>
        <v>142.75</v>
      </c>
      <c r="L212" s="45">
        <v>3</v>
      </c>
    </row>
  </sheetData>
  <sheetProtection/>
  <autoFilter ref="A2:L212"/>
  <mergeCells count="1">
    <mergeCell ref="A1:L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2017-06-20T12:16:10Z</cp:lastPrinted>
  <dcterms:created xsi:type="dcterms:W3CDTF">1996-12-17T01:32:42Z</dcterms:created>
  <dcterms:modified xsi:type="dcterms:W3CDTF">2017-06-20T12:27:43Z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