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各县区需求表 (2)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<sst xmlns="http://schemas.openxmlformats.org/spreadsheetml/2006/main" count="67" uniqueCount="39">
  <si>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各县（区）卫生计生委2017年特招毕业生招聘计划统计表</t>
  </si>
  <si>
    <t>2017.5.26</t>
  </si>
  <si>
    <t>各县
区县</t>
  </si>
  <si>
    <t>县级医疗机构</t>
  </si>
  <si>
    <t>乡镇卫生院</t>
  </si>
  <si>
    <t>研究生（不参加笔试）</t>
  </si>
  <si>
    <t>本科生（需参加笔试）</t>
  </si>
  <si>
    <t>本科生（不参加笔试）</t>
  </si>
  <si>
    <t>专科生（需参加笔试）</t>
  </si>
  <si>
    <t>合计</t>
  </si>
  <si>
    <t>5</t>
  </si>
  <si>
    <t>6</t>
  </si>
  <si>
    <t>7</t>
  </si>
  <si>
    <t>临床医学</t>
  </si>
  <si>
    <t>口腔医学</t>
  </si>
  <si>
    <t>中医学</t>
  </si>
  <si>
    <t>中西医结合</t>
  </si>
  <si>
    <t>医学影像
技术</t>
  </si>
  <si>
    <t>康复治疗学</t>
  </si>
  <si>
    <t>医学检验</t>
  </si>
  <si>
    <t>药学</t>
  </si>
  <si>
    <t>中药学</t>
  </si>
  <si>
    <t>护理学</t>
  </si>
  <si>
    <t>预防医学</t>
  </si>
  <si>
    <t>医学信息管理</t>
  </si>
  <si>
    <t>医学检验技术</t>
  </si>
  <si>
    <t>医学影像</t>
  </si>
  <si>
    <t>康复治疗技术</t>
  </si>
  <si>
    <t>医学影像技术</t>
  </si>
  <si>
    <t>梁园区</t>
  </si>
  <si>
    <t>睢阳区</t>
  </si>
  <si>
    <t>示范区</t>
  </si>
  <si>
    <t>夏邑县</t>
  </si>
  <si>
    <t>虞城县</t>
  </si>
  <si>
    <t>宁陵县</t>
  </si>
  <si>
    <t>民权县</t>
  </si>
  <si>
    <t>睢县</t>
  </si>
  <si>
    <t>柘城县</t>
  </si>
  <si>
    <r>
      <rPr>
        <sz val="14"/>
        <rFont val="宋体"/>
        <family val="0"/>
      </rPr>
      <t>2017年共计1568人，参加笔试县级667人，乡镇参加笔试383人，笔试共1040人；不参加笔试研究生178人，乡镇本科</t>
    </r>
    <r>
      <rPr>
        <sz val="14"/>
        <color indexed="10"/>
        <rFont val="宋体"/>
        <family val="0"/>
      </rPr>
      <t>343</t>
    </r>
    <r>
      <rPr>
        <sz val="14"/>
        <rFont val="宋体"/>
        <family val="0"/>
      </rPr>
      <t>人，共计518人。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</si>
</sst>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0"/>
    </font>
    <font>
      <sz val="18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0"/>
      <color indexed="10"/>
      <name val="仿宋_GB2312"/>
      <family val="3"/>
    </font>
    <font>
      <sz val="10"/>
      <name val="新宋体"/>
      <family val="3"/>
    </font>
    <font>
      <sz val="14"/>
      <name val="宋体"/>
      <family val="0"/>
    </font>
    <font>
      <sz val="16"/>
      <color indexed="10"/>
      <name val="黑体"/>
      <family val="0"/>
    </font>
    <font>
      <sz val="18"/>
      <color indexed="10"/>
      <name val="宋体"/>
      <family val="0"/>
    </font>
    <font>
      <sz val="12"/>
      <color indexed="10"/>
      <name val="仿宋_GB2312"/>
      <family val="3"/>
    </font>
    <font>
      <sz val="10"/>
      <color indexed="10"/>
      <name val="新宋体"/>
      <family val="3"/>
    </font>
    <font>
      <sz val="14"/>
      <color indexed="10"/>
      <name val="宋体"/>
      <family val="0"/>
    </font>
    <font>
      <sz val="10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仿宋_GB2312"/>
      <family val="3"/>
    </font>
    <font>
      <sz val="16"/>
      <color rgb="FFFF0000"/>
      <name val="黑体"/>
      <family val="0"/>
    </font>
    <font>
      <sz val="18"/>
      <color rgb="FFFF0000"/>
      <name val="宋体"/>
      <family val="0"/>
    </font>
    <font>
      <sz val="12"/>
      <color rgb="FFFF0000"/>
      <name val="仿宋_GB2312"/>
      <family val="3"/>
    </font>
    <font>
      <sz val="10"/>
      <color rgb="FFFF0000"/>
      <name val="新宋体"/>
      <family val="3"/>
    </font>
    <font>
      <sz val="14"/>
      <color rgb="FFFF0000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57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58" fillId="0" borderId="9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5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/>
    </xf>
    <xf numFmtId="0" fontId="5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8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58" fillId="0" borderId="14" xfId="0" applyNumberFormat="1" applyFont="1" applyFill="1" applyBorder="1" applyAlignment="1">
      <alignment horizontal="center" vertical="top" wrapText="1"/>
    </xf>
    <xf numFmtId="0" fontId="64" fillId="0" borderId="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top" wrapText="1"/>
    </xf>
    <xf numFmtId="0" fontId="58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A2" sqref="A2:AU2"/>
    </sheetView>
  </sheetViews>
  <sheetFormatPr defaultColWidth="9.00390625" defaultRowHeight="39" customHeight="1"/>
  <cols>
    <col min="1" max="1" width="6.125" style="2" customWidth="1"/>
    <col min="2" max="13" width="3.25390625" style="3" customWidth="1"/>
    <col min="14" max="14" width="3.25390625" style="4" customWidth="1"/>
    <col min="15" max="23" width="3.25390625" style="3" customWidth="1"/>
    <col min="24" max="25" width="3.25390625" style="5" customWidth="1"/>
    <col min="26" max="26" width="3.25390625" style="6" customWidth="1"/>
    <col min="27" max="27" width="3.25390625" style="7" customWidth="1"/>
    <col min="28" max="39" width="3.25390625" style="2" customWidth="1"/>
    <col min="40" max="40" width="3.25390625" style="7" customWidth="1"/>
    <col min="41" max="47" width="3.25390625" style="8" customWidth="1"/>
    <col min="48" max="254" width="5.125" style="9" customWidth="1"/>
    <col min="255" max="16384" width="9.00390625" style="10" customWidth="1"/>
  </cols>
  <sheetData>
    <row r="1" spans="1:47" ht="1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5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25"/>
      <c r="AO1" s="11"/>
      <c r="AP1" s="11"/>
      <c r="AQ1" s="11"/>
      <c r="AR1" s="11"/>
      <c r="AS1" s="11"/>
      <c r="AT1" s="11"/>
      <c r="AU1" s="11"/>
    </row>
    <row r="2" spans="1:47" ht="21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6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26"/>
      <c r="AO2" s="12"/>
      <c r="AP2" s="12"/>
      <c r="AQ2" s="12"/>
      <c r="AR2" s="12"/>
      <c r="AS2" s="47"/>
      <c r="AT2" s="47"/>
      <c r="AU2" s="47"/>
    </row>
    <row r="3" spans="1:47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7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27"/>
      <c r="AO3" s="13"/>
      <c r="AP3" s="13"/>
      <c r="AQ3" s="13"/>
      <c r="AR3" s="13"/>
      <c r="AS3" s="48"/>
      <c r="AT3" s="48"/>
      <c r="AU3" s="48"/>
    </row>
    <row r="4" spans="1:48" ht="15" customHeight="1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33"/>
      <c r="AB4" s="15" t="s">
        <v>4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2"/>
      <c r="AO4" s="29"/>
      <c r="AP4" s="29"/>
      <c r="AQ4" s="29"/>
      <c r="AR4" s="29"/>
      <c r="AS4" s="49"/>
      <c r="AT4" s="49"/>
      <c r="AU4" s="49"/>
      <c r="AV4" s="50"/>
    </row>
    <row r="5" spans="1:254" s="1" customFormat="1" ht="15" customHeight="1">
      <c r="A5" s="17"/>
      <c r="B5" s="15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8"/>
      <c r="O5" s="29" t="s">
        <v>6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4"/>
      <c r="AB5" s="15" t="s">
        <v>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42"/>
      <c r="AO5" s="29" t="s">
        <v>8</v>
      </c>
      <c r="AP5" s="29"/>
      <c r="AQ5" s="29"/>
      <c r="AR5" s="29"/>
      <c r="AS5" s="49"/>
      <c r="AT5" s="49"/>
      <c r="AU5" s="49"/>
      <c r="AV5" s="51" t="s">
        <v>9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48" ht="12.75" customHeight="1">
      <c r="A6" s="17"/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28"/>
      <c r="O6" s="29">
        <v>1</v>
      </c>
      <c r="P6" s="16">
        <v>2</v>
      </c>
      <c r="Q6" s="16">
        <v>3</v>
      </c>
      <c r="R6" s="16">
        <v>4</v>
      </c>
      <c r="S6" s="16">
        <v>5</v>
      </c>
      <c r="T6" s="16">
        <v>6</v>
      </c>
      <c r="U6" s="16">
        <v>7</v>
      </c>
      <c r="V6" s="16">
        <v>8</v>
      </c>
      <c r="W6" s="16">
        <v>9</v>
      </c>
      <c r="X6" s="16">
        <v>10</v>
      </c>
      <c r="Y6" s="16">
        <v>11</v>
      </c>
      <c r="Z6" s="16">
        <v>12</v>
      </c>
      <c r="AA6" s="35"/>
      <c r="AB6" s="36">
        <v>1</v>
      </c>
      <c r="AC6" s="37">
        <v>2</v>
      </c>
      <c r="AD6" s="37">
        <v>3</v>
      </c>
      <c r="AE6" s="37">
        <v>4</v>
      </c>
      <c r="AF6" s="37">
        <v>5</v>
      </c>
      <c r="AG6" s="37">
        <v>6</v>
      </c>
      <c r="AH6" s="37">
        <v>7</v>
      </c>
      <c r="AI6" s="37">
        <v>8</v>
      </c>
      <c r="AJ6" s="37">
        <v>9</v>
      </c>
      <c r="AK6" s="37">
        <v>10</v>
      </c>
      <c r="AL6" s="37">
        <v>11</v>
      </c>
      <c r="AM6" s="37">
        <v>12</v>
      </c>
      <c r="AN6" s="43"/>
      <c r="AO6" s="52">
        <v>1</v>
      </c>
      <c r="AP6" s="37">
        <v>2</v>
      </c>
      <c r="AQ6" s="37">
        <v>3</v>
      </c>
      <c r="AR6" s="37">
        <v>4</v>
      </c>
      <c r="AS6" s="37" t="s">
        <v>10</v>
      </c>
      <c r="AT6" s="37" t="s">
        <v>11</v>
      </c>
      <c r="AU6" s="37" t="s">
        <v>12</v>
      </c>
      <c r="AV6" s="50"/>
    </row>
    <row r="7" spans="1:48" ht="79.5" customHeight="1">
      <c r="A7" s="17"/>
      <c r="B7" s="18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0" t="s">
        <v>19</v>
      </c>
      <c r="I7" s="19" t="s">
        <v>20</v>
      </c>
      <c r="J7" s="19" t="s">
        <v>21</v>
      </c>
      <c r="K7" s="19" t="s">
        <v>22</v>
      </c>
      <c r="L7" s="19" t="s">
        <v>23</v>
      </c>
      <c r="M7" s="19" t="s">
        <v>24</v>
      </c>
      <c r="N7" s="20"/>
      <c r="O7" s="19" t="s">
        <v>13</v>
      </c>
      <c r="P7" s="19" t="s">
        <v>14</v>
      </c>
      <c r="Q7" s="19" t="s">
        <v>15</v>
      </c>
      <c r="R7" s="19" t="s">
        <v>16</v>
      </c>
      <c r="S7" s="19" t="s">
        <v>17</v>
      </c>
      <c r="T7" s="19" t="s">
        <v>18</v>
      </c>
      <c r="U7" s="19" t="s">
        <v>25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38"/>
      <c r="AB7" s="39" t="s">
        <v>13</v>
      </c>
      <c r="AC7" s="40" t="s">
        <v>14</v>
      </c>
      <c r="AD7" s="40" t="s">
        <v>15</v>
      </c>
      <c r="AE7" s="40" t="s">
        <v>16</v>
      </c>
      <c r="AF7" s="41" t="s">
        <v>26</v>
      </c>
      <c r="AG7" s="40" t="s">
        <v>18</v>
      </c>
      <c r="AH7" s="41" t="s">
        <v>19</v>
      </c>
      <c r="AI7" s="40" t="s">
        <v>20</v>
      </c>
      <c r="AJ7" s="40" t="s">
        <v>21</v>
      </c>
      <c r="AK7" s="40" t="s">
        <v>22</v>
      </c>
      <c r="AL7" s="40" t="s">
        <v>23</v>
      </c>
      <c r="AM7" s="44" t="s">
        <v>24</v>
      </c>
      <c r="AN7" s="45"/>
      <c r="AO7" s="19" t="s">
        <v>13</v>
      </c>
      <c r="AP7" s="19" t="s">
        <v>14</v>
      </c>
      <c r="AQ7" s="19" t="s">
        <v>15</v>
      </c>
      <c r="AR7" s="19" t="s">
        <v>16</v>
      </c>
      <c r="AS7" s="19" t="s">
        <v>27</v>
      </c>
      <c r="AT7" s="19" t="s">
        <v>28</v>
      </c>
      <c r="AU7" s="19" t="s">
        <v>25</v>
      </c>
      <c r="AV7" s="50"/>
    </row>
    <row r="8" spans="1:48" ht="25.5" customHeight="1">
      <c r="A8" s="17" t="s">
        <v>29</v>
      </c>
      <c r="B8" s="21">
        <v>36</v>
      </c>
      <c r="C8" s="21">
        <v>1</v>
      </c>
      <c r="D8" s="21">
        <v>2</v>
      </c>
      <c r="E8" s="22"/>
      <c r="F8" s="21">
        <v>4</v>
      </c>
      <c r="G8" s="21">
        <v>2</v>
      </c>
      <c r="H8" s="22"/>
      <c r="I8" s="22"/>
      <c r="J8" s="22"/>
      <c r="K8" s="22"/>
      <c r="L8" s="21">
        <v>2</v>
      </c>
      <c r="M8" s="22"/>
      <c r="N8" s="30">
        <f>SUM(B8:M8)</f>
        <v>47</v>
      </c>
      <c r="O8" s="21">
        <v>18</v>
      </c>
      <c r="P8" s="21">
        <v>2</v>
      </c>
      <c r="Q8" s="21">
        <v>2</v>
      </c>
      <c r="R8" s="22"/>
      <c r="S8" s="21">
        <v>3</v>
      </c>
      <c r="T8" s="21">
        <v>3</v>
      </c>
      <c r="U8" s="21">
        <v>6</v>
      </c>
      <c r="V8" s="22"/>
      <c r="W8" s="22"/>
      <c r="X8" s="21">
        <v>56</v>
      </c>
      <c r="Y8" s="21">
        <v>2</v>
      </c>
      <c r="Z8" s="21">
        <v>2</v>
      </c>
      <c r="AA8" s="30">
        <f>SUM(O8:Z8)</f>
        <v>94</v>
      </c>
      <c r="AB8" s="21">
        <v>11</v>
      </c>
      <c r="AC8" s="21">
        <v>1</v>
      </c>
      <c r="AD8" s="21">
        <v>7</v>
      </c>
      <c r="AE8" s="21">
        <v>5</v>
      </c>
      <c r="AF8" s="21">
        <v>3</v>
      </c>
      <c r="AG8" s="21">
        <v>2</v>
      </c>
      <c r="AH8" s="21">
        <v>5</v>
      </c>
      <c r="AI8" s="21">
        <v>2</v>
      </c>
      <c r="AJ8" s="21">
        <v>3</v>
      </c>
      <c r="AK8" s="21">
        <v>17</v>
      </c>
      <c r="AL8" s="21">
        <v>1</v>
      </c>
      <c r="AM8" s="21">
        <v>3</v>
      </c>
      <c r="AN8" s="30">
        <f>SUM(AB8:AM8)</f>
        <v>60</v>
      </c>
      <c r="AO8" s="21">
        <v>14</v>
      </c>
      <c r="AP8" s="21">
        <v>2</v>
      </c>
      <c r="AQ8" s="21">
        <v>10</v>
      </c>
      <c r="AR8" s="21">
        <v>10</v>
      </c>
      <c r="AS8" s="21">
        <v>9</v>
      </c>
      <c r="AT8" s="21">
        <v>5</v>
      </c>
      <c r="AU8" s="21">
        <v>9</v>
      </c>
      <c r="AV8" s="53">
        <f>SUM(AO8:AU8)</f>
        <v>59</v>
      </c>
    </row>
    <row r="9" spans="1:256" ht="25.5" customHeight="1">
      <c r="A9" s="17" t="s">
        <v>30</v>
      </c>
      <c r="B9" s="21">
        <v>2</v>
      </c>
      <c r="C9" s="21">
        <v>1</v>
      </c>
      <c r="D9" s="21">
        <v>1</v>
      </c>
      <c r="E9" s="21">
        <v>1</v>
      </c>
      <c r="F9" s="21"/>
      <c r="G9" s="21"/>
      <c r="H9" s="21"/>
      <c r="I9" s="21"/>
      <c r="J9" s="21"/>
      <c r="K9" s="21"/>
      <c r="L9" s="21"/>
      <c r="M9" s="21"/>
      <c r="N9" s="30">
        <f aca="true" t="shared" si="0" ref="N9:N17">SUM(B9:M9)</f>
        <v>5</v>
      </c>
      <c r="O9" s="21">
        <v>3</v>
      </c>
      <c r="P9" s="21">
        <v>1</v>
      </c>
      <c r="Q9" s="21">
        <v>1</v>
      </c>
      <c r="R9" s="21">
        <v>1</v>
      </c>
      <c r="S9" s="21"/>
      <c r="T9" s="21"/>
      <c r="U9" s="21"/>
      <c r="V9" s="21"/>
      <c r="W9" s="21">
        <v>1</v>
      </c>
      <c r="X9" s="21">
        <v>5</v>
      </c>
      <c r="Y9" s="21"/>
      <c r="Z9" s="21"/>
      <c r="AA9" s="30">
        <f aca="true" t="shared" si="1" ref="AA9:AA17">SUM(O9:Z9)</f>
        <v>12</v>
      </c>
      <c r="AB9" s="21">
        <v>5</v>
      </c>
      <c r="AC9" s="21">
        <v>1</v>
      </c>
      <c r="AD9" s="21">
        <v>1</v>
      </c>
      <c r="AE9" s="21">
        <v>1</v>
      </c>
      <c r="AF9" s="21"/>
      <c r="AG9" s="21"/>
      <c r="AH9" s="21"/>
      <c r="AI9" s="46"/>
      <c r="AJ9" s="21"/>
      <c r="AK9" s="21">
        <v>5</v>
      </c>
      <c r="AL9" s="21"/>
      <c r="AM9" s="21"/>
      <c r="AN9" s="30">
        <f aca="true" t="shared" si="2" ref="AN9:AN17">SUM(AB9:AM9)</f>
        <v>13</v>
      </c>
      <c r="AO9" s="21">
        <v>15</v>
      </c>
      <c r="AP9" s="21">
        <v>6</v>
      </c>
      <c r="AQ9" s="21">
        <v>1</v>
      </c>
      <c r="AR9" s="21">
        <v>2</v>
      </c>
      <c r="AS9" s="21">
        <v>2</v>
      </c>
      <c r="AT9" s="21">
        <v>3</v>
      </c>
      <c r="AU9" s="21">
        <v>1</v>
      </c>
      <c r="AV9" s="53">
        <f aca="true" t="shared" si="3" ref="AV9:AV17">SUM(AO9:AU9)</f>
        <v>30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17" t="s">
        <v>31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0">
        <f t="shared" si="0"/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30">
        <f t="shared" si="1"/>
        <v>0</v>
      </c>
      <c r="AB10" s="21">
        <v>5</v>
      </c>
      <c r="AC10" s="21"/>
      <c r="AD10" s="21">
        <v>4</v>
      </c>
      <c r="AE10" s="21">
        <v>2</v>
      </c>
      <c r="AF10" s="21">
        <v>5</v>
      </c>
      <c r="AG10" s="21">
        <v>2</v>
      </c>
      <c r="AH10" s="21">
        <v>3</v>
      </c>
      <c r="AI10" s="46">
        <v>5</v>
      </c>
      <c r="AJ10" s="21"/>
      <c r="AK10" s="21">
        <v>10</v>
      </c>
      <c r="AL10" s="21">
        <v>2</v>
      </c>
      <c r="AM10" s="21">
        <v>1</v>
      </c>
      <c r="AN10" s="30">
        <f t="shared" si="2"/>
        <v>39</v>
      </c>
      <c r="AO10" s="21">
        <v>3</v>
      </c>
      <c r="AP10" s="21">
        <v>1</v>
      </c>
      <c r="AQ10" s="21"/>
      <c r="AR10" s="21"/>
      <c r="AS10" s="21">
        <v>1</v>
      </c>
      <c r="AT10" s="21">
        <v>2</v>
      </c>
      <c r="AU10" s="21">
        <v>1</v>
      </c>
      <c r="AV10" s="53">
        <f t="shared" si="3"/>
        <v>8</v>
      </c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17" t="s">
        <v>32</v>
      </c>
      <c r="B11" s="21">
        <v>35</v>
      </c>
      <c r="C11" s="21">
        <v>2</v>
      </c>
      <c r="D11" s="21">
        <v>7</v>
      </c>
      <c r="E11" s="21"/>
      <c r="F11" s="21">
        <v>2</v>
      </c>
      <c r="G11" s="21">
        <v>2</v>
      </c>
      <c r="H11" s="21"/>
      <c r="I11" s="21"/>
      <c r="J11" s="21"/>
      <c r="K11" s="21"/>
      <c r="L11" s="21"/>
      <c r="M11" s="21"/>
      <c r="N11" s="30">
        <f t="shared" si="0"/>
        <v>48</v>
      </c>
      <c r="O11" s="21">
        <v>90</v>
      </c>
      <c r="P11" s="21">
        <v>5</v>
      </c>
      <c r="Q11" s="21">
        <v>13</v>
      </c>
      <c r="R11" s="21">
        <v>10</v>
      </c>
      <c r="S11" s="21">
        <v>17</v>
      </c>
      <c r="T11" s="21">
        <v>20</v>
      </c>
      <c r="U11" s="21">
        <v>8</v>
      </c>
      <c r="V11" s="21">
        <v>2</v>
      </c>
      <c r="W11" s="21">
        <v>3</v>
      </c>
      <c r="X11" s="21">
        <v>70</v>
      </c>
      <c r="Y11" s="21">
        <v>7</v>
      </c>
      <c r="Z11" s="21">
        <v>5</v>
      </c>
      <c r="AA11" s="30">
        <f t="shared" si="1"/>
        <v>250</v>
      </c>
      <c r="AB11" s="21">
        <v>10</v>
      </c>
      <c r="AC11" s="21">
        <v>5</v>
      </c>
      <c r="AD11" s="21">
        <v>5</v>
      </c>
      <c r="AE11" s="21">
        <v>5</v>
      </c>
      <c r="AF11" s="21">
        <v>5</v>
      </c>
      <c r="AG11" s="21">
        <v>5</v>
      </c>
      <c r="AH11" s="21">
        <v>5</v>
      </c>
      <c r="AI11" s="46">
        <v>5</v>
      </c>
      <c r="AJ11" s="21">
        <v>5</v>
      </c>
      <c r="AK11" s="21">
        <v>10</v>
      </c>
      <c r="AL11" s="21">
        <v>5</v>
      </c>
      <c r="AM11" s="21">
        <v>5</v>
      </c>
      <c r="AN11" s="30">
        <f t="shared" si="2"/>
        <v>70</v>
      </c>
      <c r="AO11" s="21">
        <v>20</v>
      </c>
      <c r="AP11" s="21">
        <v>4</v>
      </c>
      <c r="AQ11" s="21">
        <v>5</v>
      </c>
      <c r="AR11" s="21">
        <v>5</v>
      </c>
      <c r="AS11" s="21">
        <v>10</v>
      </c>
      <c r="AT11" s="21">
        <v>10</v>
      </c>
      <c r="AU11" s="21">
        <v>10</v>
      </c>
      <c r="AV11" s="53">
        <f t="shared" si="3"/>
        <v>64</v>
      </c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17" t="s">
        <v>33</v>
      </c>
      <c r="B12" s="21">
        <v>12</v>
      </c>
      <c r="C12" s="21"/>
      <c r="D12" s="21">
        <v>1</v>
      </c>
      <c r="E12" s="21">
        <v>1</v>
      </c>
      <c r="F12" s="21">
        <v>2</v>
      </c>
      <c r="G12" s="21"/>
      <c r="H12" s="21"/>
      <c r="I12" s="21"/>
      <c r="J12" s="21"/>
      <c r="K12" s="21">
        <v>2</v>
      </c>
      <c r="L12" s="21">
        <v>2</v>
      </c>
      <c r="M12" s="21"/>
      <c r="N12" s="30">
        <f t="shared" si="0"/>
        <v>20</v>
      </c>
      <c r="O12" s="21">
        <v>25</v>
      </c>
      <c r="P12" s="21"/>
      <c r="Q12" s="21">
        <v>6</v>
      </c>
      <c r="R12" s="21">
        <v>6</v>
      </c>
      <c r="S12" s="21">
        <v>4</v>
      </c>
      <c r="T12" s="21">
        <v>4</v>
      </c>
      <c r="U12" s="21">
        <v>2</v>
      </c>
      <c r="V12" s="21">
        <v>2</v>
      </c>
      <c r="W12" s="21"/>
      <c r="X12" s="21">
        <v>30</v>
      </c>
      <c r="Y12" s="21">
        <v>3</v>
      </c>
      <c r="Z12" s="21">
        <v>1</v>
      </c>
      <c r="AA12" s="30">
        <f t="shared" si="1"/>
        <v>83</v>
      </c>
      <c r="AB12" s="21">
        <v>17</v>
      </c>
      <c r="AC12" s="21">
        <v>1</v>
      </c>
      <c r="AD12" s="21">
        <v>4</v>
      </c>
      <c r="AE12" s="21">
        <v>3</v>
      </c>
      <c r="AF12" s="21">
        <v>8</v>
      </c>
      <c r="AG12" s="21">
        <v>1</v>
      </c>
      <c r="AH12" s="21">
        <v>8</v>
      </c>
      <c r="AI12" s="46"/>
      <c r="AJ12" s="21">
        <v>1</v>
      </c>
      <c r="AK12" s="21">
        <v>26</v>
      </c>
      <c r="AL12" s="21">
        <v>1</v>
      </c>
      <c r="AM12" s="21">
        <v>4</v>
      </c>
      <c r="AN12" s="30">
        <f t="shared" si="2"/>
        <v>74</v>
      </c>
      <c r="AO12" s="21">
        <v>21</v>
      </c>
      <c r="AP12" s="21"/>
      <c r="AQ12" s="21">
        <v>8</v>
      </c>
      <c r="AR12" s="21">
        <v>3</v>
      </c>
      <c r="AS12" s="21">
        <v>6</v>
      </c>
      <c r="AT12" s="21">
        <v>8</v>
      </c>
      <c r="AU12" s="21">
        <v>10</v>
      </c>
      <c r="AV12" s="53">
        <f t="shared" si="3"/>
        <v>56</v>
      </c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17" t="s">
        <v>34</v>
      </c>
      <c r="B13" s="21">
        <v>4</v>
      </c>
      <c r="C13" s="21">
        <v>1</v>
      </c>
      <c r="D13" s="21">
        <v>2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/>
      <c r="K13" s="21">
        <v>1</v>
      </c>
      <c r="L13" s="21"/>
      <c r="M13" s="21">
        <v>1</v>
      </c>
      <c r="N13" s="30">
        <f t="shared" si="0"/>
        <v>14</v>
      </c>
      <c r="O13" s="21">
        <v>42</v>
      </c>
      <c r="P13" s="21">
        <v>3</v>
      </c>
      <c r="Q13" s="21">
        <v>12</v>
      </c>
      <c r="R13" s="21">
        <v>13</v>
      </c>
      <c r="S13" s="21">
        <v>12</v>
      </c>
      <c r="T13" s="21">
        <v>13</v>
      </c>
      <c r="U13" s="21">
        <v>7</v>
      </c>
      <c r="V13" s="21">
        <v>5</v>
      </c>
      <c r="W13" s="21">
        <v>2</v>
      </c>
      <c r="X13" s="21">
        <v>16</v>
      </c>
      <c r="Y13" s="21">
        <v>7</v>
      </c>
      <c r="Z13" s="21">
        <v>4</v>
      </c>
      <c r="AA13" s="30">
        <f t="shared" si="1"/>
        <v>136</v>
      </c>
      <c r="AB13" s="21"/>
      <c r="AC13" s="21"/>
      <c r="AD13" s="21"/>
      <c r="AE13" s="21"/>
      <c r="AF13" s="21"/>
      <c r="AG13" s="21"/>
      <c r="AH13" s="21"/>
      <c r="AI13" s="46"/>
      <c r="AJ13" s="21"/>
      <c r="AK13" s="21"/>
      <c r="AL13" s="21"/>
      <c r="AM13" s="21"/>
      <c r="AN13" s="30">
        <f t="shared" si="2"/>
        <v>0</v>
      </c>
      <c r="AO13" s="21">
        <v>21</v>
      </c>
      <c r="AP13" s="21">
        <v>1</v>
      </c>
      <c r="AQ13" s="21">
        <v>14</v>
      </c>
      <c r="AR13" s="21">
        <v>6</v>
      </c>
      <c r="AS13" s="21">
        <v>12</v>
      </c>
      <c r="AT13" s="21">
        <v>6</v>
      </c>
      <c r="AU13" s="21">
        <v>10</v>
      </c>
      <c r="AV13" s="53">
        <f t="shared" si="3"/>
        <v>70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17" t="s">
        <v>35</v>
      </c>
      <c r="B14" s="21">
        <v>3</v>
      </c>
      <c r="C14" s="21"/>
      <c r="D14" s="21">
        <v>2</v>
      </c>
      <c r="E14" s="21"/>
      <c r="F14" s="21"/>
      <c r="G14" s="21"/>
      <c r="H14" s="21"/>
      <c r="I14" s="21"/>
      <c r="J14" s="21"/>
      <c r="K14" s="21">
        <v>3</v>
      </c>
      <c r="L14" s="21"/>
      <c r="M14" s="21"/>
      <c r="N14" s="30">
        <f t="shared" si="0"/>
        <v>8</v>
      </c>
      <c r="O14" s="21">
        <v>5</v>
      </c>
      <c r="P14" s="21">
        <v>1</v>
      </c>
      <c r="Q14" s="21">
        <v>2</v>
      </c>
      <c r="R14" s="21"/>
      <c r="S14" s="21">
        <v>1</v>
      </c>
      <c r="T14" s="21"/>
      <c r="U14" s="21"/>
      <c r="V14" s="21">
        <v>3</v>
      </c>
      <c r="W14" s="21"/>
      <c r="X14" s="21"/>
      <c r="Y14" s="21">
        <v>7</v>
      </c>
      <c r="Z14" s="21">
        <v>2</v>
      </c>
      <c r="AA14" s="30">
        <f t="shared" si="1"/>
        <v>21</v>
      </c>
      <c r="AB14" s="21">
        <v>4</v>
      </c>
      <c r="AC14" s="21">
        <v>1</v>
      </c>
      <c r="AD14" s="21">
        <v>5</v>
      </c>
      <c r="AE14" s="21">
        <v>1</v>
      </c>
      <c r="AF14" s="21">
        <v>4</v>
      </c>
      <c r="AG14" s="21">
        <v>5</v>
      </c>
      <c r="AH14" s="21">
        <v>1</v>
      </c>
      <c r="AI14" s="46">
        <v>4</v>
      </c>
      <c r="AJ14" s="21"/>
      <c r="AK14" s="21">
        <v>4</v>
      </c>
      <c r="AL14" s="21">
        <v>10</v>
      </c>
      <c r="AM14" s="21">
        <v>1</v>
      </c>
      <c r="AN14" s="30">
        <f t="shared" si="2"/>
        <v>40</v>
      </c>
      <c r="AO14" s="21">
        <v>5</v>
      </c>
      <c r="AP14" s="21">
        <v>3</v>
      </c>
      <c r="AQ14" s="21">
        <v>3</v>
      </c>
      <c r="AR14" s="21">
        <v>1</v>
      </c>
      <c r="AS14" s="21">
        <v>7</v>
      </c>
      <c r="AT14" s="21">
        <v>11</v>
      </c>
      <c r="AU14" s="21">
        <v>8</v>
      </c>
      <c r="AV14" s="53">
        <f t="shared" si="3"/>
        <v>38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17" t="s">
        <v>36</v>
      </c>
      <c r="B15" s="21">
        <v>9</v>
      </c>
      <c r="C15" s="21">
        <v>2</v>
      </c>
      <c r="D15" s="21"/>
      <c r="E15" s="21">
        <v>2</v>
      </c>
      <c r="F15" s="21">
        <v>2</v>
      </c>
      <c r="G15" s="21"/>
      <c r="H15" s="21">
        <v>1</v>
      </c>
      <c r="I15" s="21">
        <v>2</v>
      </c>
      <c r="J15" s="21"/>
      <c r="K15" s="21">
        <v>2</v>
      </c>
      <c r="L15" s="21"/>
      <c r="M15" s="21"/>
      <c r="N15" s="30">
        <f t="shared" si="0"/>
        <v>20</v>
      </c>
      <c r="O15" s="21">
        <v>15</v>
      </c>
      <c r="P15" s="21">
        <v>2</v>
      </c>
      <c r="Q15" s="21"/>
      <c r="R15" s="21">
        <v>4</v>
      </c>
      <c r="S15" s="21">
        <v>6</v>
      </c>
      <c r="T15" s="21">
        <v>2</v>
      </c>
      <c r="U15" s="21">
        <v>4</v>
      </c>
      <c r="V15" s="21"/>
      <c r="W15" s="21">
        <v>3</v>
      </c>
      <c r="X15" s="21">
        <v>2</v>
      </c>
      <c r="Y15" s="21">
        <v>1</v>
      </c>
      <c r="Z15" s="21">
        <v>1</v>
      </c>
      <c r="AA15" s="30">
        <f t="shared" si="1"/>
        <v>40</v>
      </c>
      <c r="AB15" s="21">
        <v>4</v>
      </c>
      <c r="AC15" s="21">
        <v>1</v>
      </c>
      <c r="AD15" s="21">
        <v>2</v>
      </c>
      <c r="AE15" s="21">
        <v>2</v>
      </c>
      <c r="AF15" s="21">
        <v>2</v>
      </c>
      <c r="AG15" s="21">
        <v>1</v>
      </c>
      <c r="AH15" s="21">
        <v>2</v>
      </c>
      <c r="AI15" s="46">
        <v>2</v>
      </c>
      <c r="AJ15" s="21">
        <v>2</v>
      </c>
      <c r="AK15" s="21">
        <v>1</v>
      </c>
      <c r="AL15" s="21">
        <v>1</v>
      </c>
      <c r="AM15" s="21"/>
      <c r="AN15" s="30">
        <f t="shared" si="2"/>
        <v>20</v>
      </c>
      <c r="AO15" s="21">
        <v>8</v>
      </c>
      <c r="AP15" s="21">
        <v>2</v>
      </c>
      <c r="AQ15" s="21">
        <v>2</v>
      </c>
      <c r="AR15" s="21">
        <v>2</v>
      </c>
      <c r="AS15" s="21">
        <v>1</v>
      </c>
      <c r="AT15" s="21">
        <v>3</v>
      </c>
      <c r="AU15" s="21">
        <v>2</v>
      </c>
      <c r="AV15" s="53">
        <f t="shared" si="3"/>
        <v>20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17" t="s">
        <v>37</v>
      </c>
      <c r="B16" s="21">
        <v>4</v>
      </c>
      <c r="C16" s="21">
        <v>2</v>
      </c>
      <c r="D16" s="21">
        <v>2</v>
      </c>
      <c r="E16" s="21">
        <v>2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/>
      <c r="M16" s="21"/>
      <c r="N16" s="30">
        <f t="shared" si="0"/>
        <v>16</v>
      </c>
      <c r="O16" s="21">
        <v>6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v>2</v>
      </c>
      <c r="V16" s="21">
        <v>2</v>
      </c>
      <c r="W16" s="21">
        <v>2</v>
      </c>
      <c r="X16" s="21">
        <v>8</v>
      </c>
      <c r="Y16" s="21">
        <v>1</v>
      </c>
      <c r="Z16" s="21"/>
      <c r="AA16" s="30">
        <f t="shared" si="1"/>
        <v>31</v>
      </c>
      <c r="AB16" s="21">
        <v>4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46">
        <v>2</v>
      </c>
      <c r="AJ16" s="21">
        <v>2</v>
      </c>
      <c r="AK16" s="21">
        <v>3</v>
      </c>
      <c r="AL16" s="21">
        <v>2</v>
      </c>
      <c r="AM16" s="21">
        <v>2</v>
      </c>
      <c r="AN16" s="30">
        <f t="shared" si="2"/>
        <v>27</v>
      </c>
      <c r="AO16" s="21">
        <v>18</v>
      </c>
      <c r="AP16" s="21">
        <v>3</v>
      </c>
      <c r="AQ16" s="21">
        <v>3</v>
      </c>
      <c r="AR16" s="21">
        <v>3</v>
      </c>
      <c r="AS16" s="21">
        <v>2</v>
      </c>
      <c r="AT16" s="21">
        <v>5</v>
      </c>
      <c r="AU16" s="21">
        <v>4</v>
      </c>
      <c r="AV16" s="53">
        <f t="shared" si="3"/>
        <v>38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53" ht="25.5" customHeight="1">
      <c r="A17" s="23" t="s">
        <v>9</v>
      </c>
      <c r="B17" s="21">
        <f aca="true" t="shared" si="4" ref="B17:M17">SUM(B8:B16)</f>
        <v>105</v>
      </c>
      <c r="C17" s="21">
        <f t="shared" si="4"/>
        <v>9</v>
      </c>
      <c r="D17" s="21">
        <f t="shared" si="4"/>
        <v>17</v>
      </c>
      <c r="E17" s="21">
        <f t="shared" si="4"/>
        <v>7</v>
      </c>
      <c r="F17" s="21">
        <f t="shared" si="4"/>
        <v>12</v>
      </c>
      <c r="G17" s="21">
        <f t="shared" si="4"/>
        <v>6</v>
      </c>
      <c r="H17" s="21">
        <f t="shared" si="4"/>
        <v>3</v>
      </c>
      <c r="I17" s="21">
        <f t="shared" si="4"/>
        <v>4</v>
      </c>
      <c r="J17" s="21">
        <f t="shared" si="4"/>
        <v>1</v>
      </c>
      <c r="K17" s="21">
        <f t="shared" si="4"/>
        <v>9</v>
      </c>
      <c r="L17" s="21">
        <f t="shared" si="4"/>
        <v>4</v>
      </c>
      <c r="M17" s="21">
        <f t="shared" si="4"/>
        <v>1</v>
      </c>
      <c r="N17" s="31">
        <f t="shared" si="0"/>
        <v>178</v>
      </c>
      <c r="O17" s="21">
        <f aca="true" t="shared" si="5" ref="O17:Z17">SUM(O8:O16)</f>
        <v>204</v>
      </c>
      <c r="P17" s="21">
        <f t="shared" si="5"/>
        <v>16</v>
      </c>
      <c r="Q17" s="21">
        <f t="shared" si="5"/>
        <v>38</v>
      </c>
      <c r="R17" s="21">
        <f t="shared" si="5"/>
        <v>36</v>
      </c>
      <c r="S17" s="21">
        <f t="shared" si="5"/>
        <v>45</v>
      </c>
      <c r="T17" s="21">
        <f t="shared" si="5"/>
        <v>44</v>
      </c>
      <c r="U17" s="21">
        <f t="shared" si="5"/>
        <v>29</v>
      </c>
      <c r="V17" s="21">
        <f t="shared" si="5"/>
        <v>14</v>
      </c>
      <c r="W17" s="21">
        <f t="shared" si="5"/>
        <v>11</v>
      </c>
      <c r="X17" s="21">
        <f t="shared" si="5"/>
        <v>187</v>
      </c>
      <c r="Y17" s="21">
        <f t="shared" si="5"/>
        <v>28</v>
      </c>
      <c r="Z17" s="21">
        <f t="shared" si="5"/>
        <v>15</v>
      </c>
      <c r="AA17" s="31">
        <f t="shared" si="1"/>
        <v>667</v>
      </c>
      <c r="AB17" s="21">
        <f>SUM(AB8:AB16)</f>
        <v>60</v>
      </c>
      <c r="AC17" s="21">
        <f aca="true" t="shared" si="6" ref="AB17:AM17">SUM(AC8:AC16)</f>
        <v>12</v>
      </c>
      <c r="AD17" s="21">
        <f t="shared" si="6"/>
        <v>30</v>
      </c>
      <c r="AE17" s="21">
        <f t="shared" si="6"/>
        <v>21</v>
      </c>
      <c r="AF17" s="21">
        <f t="shared" si="6"/>
        <v>29</v>
      </c>
      <c r="AG17" s="21">
        <f t="shared" si="6"/>
        <v>18</v>
      </c>
      <c r="AH17" s="21">
        <f t="shared" si="6"/>
        <v>26</v>
      </c>
      <c r="AI17" s="21">
        <f t="shared" si="6"/>
        <v>20</v>
      </c>
      <c r="AJ17" s="21">
        <f t="shared" si="6"/>
        <v>13</v>
      </c>
      <c r="AK17" s="21">
        <f t="shared" si="6"/>
        <v>76</v>
      </c>
      <c r="AL17" s="21">
        <f t="shared" si="6"/>
        <v>22</v>
      </c>
      <c r="AM17" s="21">
        <f t="shared" si="6"/>
        <v>16</v>
      </c>
      <c r="AN17" s="31">
        <f t="shared" si="2"/>
        <v>343</v>
      </c>
      <c r="AO17" s="21">
        <f aca="true" t="shared" si="7" ref="AO17:AU17">SUM(AO8:AO16)</f>
        <v>125</v>
      </c>
      <c r="AP17" s="21">
        <f t="shared" si="7"/>
        <v>22</v>
      </c>
      <c r="AQ17" s="21">
        <f t="shared" si="7"/>
        <v>46</v>
      </c>
      <c r="AR17" s="21">
        <f t="shared" si="7"/>
        <v>32</v>
      </c>
      <c r="AS17" s="21">
        <f t="shared" si="7"/>
        <v>50</v>
      </c>
      <c r="AT17" s="21">
        <f t="shared" si="7"/>
        <v>53</v>
      </c>
      <c r="AU17" s="21">
        <f t="shared" si="7"/>
        <v>55</v>
      </c>
      <c r="AV17" s="53">
        <f t="shared" si="3"/>
        <v>383</v>
      </c>
      <c r="AY17" s="54"/>
      <c r="BA17" s="54"/>
    </row>
    <row r="18" spans="1:51" ht="39" customHeight="1">
      <c r="A18" s="24" t="s">
        <v>38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32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32"/>
      <c r="AO18" s="24"/>
      <c r="AP18" s="24"/>
      <c r="AQ18" s="24"/>
      <c r="AR18" s="24"/>
      <c r="AS18" s="24"/>
      <c r="AT18" s="24"/>
      <c r="AU18" s="24"/>
      <c r="AY18" s="54"/>
    </row>
    <row r="19" spans="51:53" ht="39" customHeight="1">
      <c r="AY19" s="54"/>
      <c r="BA19" s="54"/>
    </row>
    <row r="20" ht="39" customHeight="1">
      <c r="AY20" s="54"/>
    </row>
    <row r="21" ht="39" customHeight="1">
      <c r="AY21" s="54"/>
    </row>
    <row r="22" ht="39" customHeight="1">
      <c r="AY22" s="54"/>
    </row>
  </sheetData>
  <sheetProtection/>
  <mergeCells count="11">
    <mergeCell ref="A1:AU1"/>
    <mergeCell ref="A2:AU2"/>
    <mergeCell ref="A3:AU3"/>
    <mergeCell ref="B4:Z4"/>
    <mergeCell ref="AB4:AU4"/>
    <mergeCell ref="B5:M5"/>
    <mergeCell ref="O5:Z5"/>
    <mergeCell ref="AB5:AM5"/>
    <mergeCell ref="AO5:AU5"/>
    <mergeCell ref="A18:AU18"/>
    <mergeCell ref="A4:A7"/>
  </mergeCells>
  <printOptions horizontalCentered="1"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dujing</cp:lastModifiedBy>
  <dcterms:created xsi:type="dcterms:W3CDTF">2017-06-01T01:38:00Z</dcterms:created>
  <dcterms:modified xsi:type="dcterms:W3CDTF">2017-06-20T07:17:37Z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