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<sst xmlns="http://schemas.openxmlformats.org/spreadsheetml/2006/main" count="756" uniqueCount="348">
  <si>
    <t>男</t>
  </si>
  <si>
    <t>女</t>
  </si>
  <si>
    <t>庆元县人民检察院</t>
  </si>
  <si>
    <t>张丹梅</t>
  </si>
  <si>
    <t>检察官助理</t>
  </si>
  <si>
    <t>姚炉庆</t>
  </si>
  <si>
    <t>庆元县公安局</t>
  </si>
  <si>
    <t>普警1</t>
  </si>
  <si>
    <t>普警2</t>
  </si>
  <si>
    <t>范明明</t>
  </si>
  <si>
    <t>网络安全管理</t>
  </si>
  <si>
    <t>庆元县森林公安局</t>
  </si>
  <si>
    <t>普警</t>
  </si>
  <si>
    <t>庆元县地方税务局</t>
  </si>
  <si>
    <t>基层税务执法1</t>
  </si>
  <si>
    <t>叶宇飞</t>
  </si>
  <si>
    <t>基层税务执法2</t>
  </si>
  <si>
    <t>张慧丹</t>
  </si>
  <si>
    <t>吴圆圆</t>
  </si>
  <si>
    <t>庆元县市场监督管理局基层市场监督管理所</t>
  </si>
  <si>
    <t>工商管理</t>
  </si>
  <si>
    <t>胡松杰</t>
  </si>
  <si>
    <t>医疗器械监管</t>
  </si>
  <si>
    <t>张颖芳</t>
  </si>
  <si>
    <t>刘敏</t>
  </si>
  <si>
    <t>庆元县事业单位登记管理局</t>
  </si>
  <si>
    <t>叶雅婷</t>
  </si>
  <si>
    <t>行政执法</t>
  </si>
  <si>
    <t>行政执法1</t>
  </si>
  <si>
    <t>行政执法2</t>
  </si>
  <si>
    <t>范宁康</t>
  </si>
  <si>
    <t>颜瑞驰</t>
  </si>
  <si>
    <t>张石淼</t>
  </si>
  <si>
    <t>张湖斌</t>
  </si>
  <si>
    <t>方敏</t>
  </si>
  <si>
    <t>庆元县乡镇机关</t>
  </si>
  <si>
    <t>综合1</t>
  </si>
  <si>
    <t>综合2</t>
  </si>
  <si>
    <t>吴小红</t>
  </si>
  <si>
    <t>练文娟</t>
  </si>
  <si>
    <t>叶奕冰</t>
  </si>
  <si>
    <t>专职人民武装干部学员</t>
  </si>
  <si>
    <t>吴伟芬</t>
  </si>
  <si>
    <t>王晶</t>
  </si>
  <si>
    <t>序号</t>
  </si>
  <si>
    <t>姓名</t>
  </si>
  <si>
    <t>性别</t>
  </si>
  <si>
    <t>报考单位</t>
  </si>
  <si>
    <t>职位</t>
  </si>
  <si>
    <t>准考证号</t>
  </si>
  <si>
    <t>中共庆元县委组织部</t>
  </si>
  <si>
    <t>庆元县人力资源和社会保障局</t>
  </si>
  <si>
    <t>范丽珍</t>
  </si>
  <si>
    <t>吴吉</t>
  </si>
  <si>
    <t>柳贞贞</t>
  </si>
  <si>
    <t>潘牧夫</t>
  </si>
  <si>
    <t>吴丽佳</t>
  </si>
  <si>
    <t>范大强</t>
  </si>
  <si>
    <t>周婷婷</t>
  </si>
  <si>
    <t>金媛媛</t>
  </si>
  <si>
    <t>吴荟钦</t>
  </si>
  <si>
    <t>吴其飞</t>
  </si>
  <si>
    <t>吴佳超</t>
  </si>
  <si>
    <t>刘建民</t>
  </si>
  <si>
    <t>吴林杰</t>
  </si>
  <si>
    <t>毛凝</t>
  </si>
  <si>
    <t>胡晓雯</t>
  </si>
  <si>
    <t>吴芬芳</t>
  </si>
  <si>
    <t>张健</t>
  </si>
  <si>
    <t>吴飞飞</t>
  </si>
  <si>
    <t>吴振伟</t>
  </si>
  <si>
    <t>吴灶民</t>
  </si>
  <si>
    <t>吴俊杰</t>
  </si>
  <si>
    <t>林叶波</t>
  </si>
  <si>
    <t>吴卫飞</t>
  </si>
  <si>
    <t>叶良松</t>
  </si>
  <si>
    <t>胡明哲</t>
  </si>
  <si>
    <t>毛俊钦</t>
  </si>
  <si>
    <t>吴滨</t>
  </si>
  <si>
    <t>范俊男</t>
  </si>
  <si>
    <t>叶怡辰</t>
  </si>
  <si>
    <t>练春灵</t>
  </si>
  <si>
    <t>叶森</t>
  </si>
  <si>
    <t>杨晓雄</t>
  </si>
  <si>
    <t>郑雄君</t>
  </si>
  <si>
    <t>吴铮皓</t>
  </si>
  <si>
    <t>项天鑫</t>
  </si>
  <si>
    <t>蔡蓉蓉</t>
  </si>
  <si>
    <t>吴建慧</t>
  </si>
  <si>
    <t>吴倩雯</t>
  </si>
  <si>
    <t>陈淑婷</t>
  </si>
  <si>
    <t>吴红红</t>
  </si>
  <si>
    <t>郑蓓蕾</t>
  </si>
  <si>
    <t>周亚玲</t>
  </si>
  <si>
    <t>吴珍丽</t>
  </si>
  <si>
    <t>全梦婷</t>
  </si>
  <si>
    <t>廖梦玲</t>
  </si>
  <si>
    <t>季峻弘</t>
  </si>
  <si>
    <t>叶媛媛</t>
  </si>
  <si>
    <t>吴卫娟</t>
  </si>
  <si>
    <t>范高伟</t>
  </si>
  <si>
    <t>吴芝芬</t>
  </si>
  <si>
    <t>魏婷婷</t>
  </si>
  <si>
    <t>姚碧江</t>
  </si>
  <si>
    <t>黄小飞</t>
  </si>
  <si>
    <t>张庆全</t>
  </si>
  <si>
    <t>吴叶平</t>
  </si>
  <si>
    <t>李光俊</t>
  </si>
  <si>
    <t>姚雯鑫</t>
  </si>
  <si>
    <t>胡世姿</t>
  </si>
  <si>
    <t>陈冰洁</t>
  </si>
  <si>
    <t>吴晓玲</t>
  </si>
  <si>
    <t>杨裕花</t>
  </si>
  <si>
    <t>胡英超</t>
  </si>
  <si>
    <t>蔡芳芳</t>
  </si>
  <si>
    <t>华文龙</t>
  </si>
  <si>
    <t>刘明妹</t>
  </si>
  <si>
    <t>季盛銮</t>
  </si>
  <si>
    <t>毛雪峰</t>
  </si>
  <si>
    <t>沈治宇</t>
  </si>
  <si>
    <t>林丹丹</t>
  </si>
  <si>
    <t>孙伊娜</t>
  </si>
  <si>
    <t>陈秋谷</t>
  </si>
  <si>
    <t>叶炜鑫</t>
  </si>
  <si>
    <t>吴素芬</t>
  </si>
  <si>
    <t>胡慧敏</t>
  </si>
  <si>
    <t>叶航初</t>
  </si>
  <si>
    <t>叶元</t>
  </si>
  <si>
    <t>毛时程</t>
  </si>
  <si>
    <t>吴玲聪</t>
  </si>
  <si>
    <t>姚安娜</t>
  </si>
  <si>
    <t>朱晨月</t>
  </si>
  <si>
    <t>叶灵思</t>
  </si>
  <si>
    <t>周超</t>
  </si>
  <si>
    <t>季宇翔</t>
  </si>
  <si>
    <t>叶龙</t>
  </si>
  <si>
    <t>周焕钧</t>
  </si>
  <si>
    <t>吴璐璐</t>
  </si>
  <si>
    <t>李莉蓉</t>
  </si>
  <si>
    <t>吴杨波</t>
  </si>
  <si>
    <t>吴珺萍</t>
  </si>
  <si>
    <t>吴炉美</t>
  </si>
  <si>
    <t>吴旭晖</t>
  </si>
  <si>
    <t>练端勋</t>
  </si>
  <si>
    <t>周雨剑</t>
  </si>
  <si>
    <t>全淑倩</t>
  </si>
  <si>
    <t>姚俊鹏</t>
  </si>
  <si>
    <t>吴新玲</t>
  </si>
  <si>
    <t>甘宇</t>
  </si>
  <si>
    <t>瞿志伟</t>
  </si>
  <si>
    <t>范云鹏</t>
  </si>
  <si>
    <t>范永锋</t>
  </si>
  <si>
    <t>吴雨臻</t>
  </si>
  <si>
    <t>叶大林</t>
  </si>
  <si>
    <t>柳雅雯</t>
  </si>
  <si>
    <t>李先娟</t>
  </si>
  <si>
    <t>朱月华</t>
  </si>
  <si>
    <t>方梦婷</t>
  </si>
  <si>
    <t>吴萌蒙</t>
  </si>
  <si>
    <t>吴利琴</t>
  </si>
  <si>
    <t>施佳辉</t>
  </si>
  <si>
    <t>王炜</t>
  </si>
  <si>
    <t>张杰</t>
  </si>
  <si>
    <t>吴陈鑫</t>
  </si>
  <si>
    <t>吴郑杰</t>
  </si>
  <si>
    <t>范丽婷</t>
  </si>
  <si>
    <t>周王卉</t>
  </si>
  <si>
    <t>张丽娟</t>
  </si>
  <si>
    <t>庆元县档案局</t>
  </si>
  <si>
    <t>史志编辑</t>
  </si>
  <si>
    <t>庆元县工商联</t>
  </si>
  <si>
    <t>经济分析</t>
  </si>
  <si>
    <t>文宣</t>
  </si>
  <si>
    <t>基层行政审批</t>
  </si>
  <si>
    <t>财会</t>
  </si>
  <si>
    <t>食品药品检测与监管</t>
  </si>
  <si>
    <t>特种设备监管</t>
  </si>
  <si>
    <t>庆元县会计核算中心</t>
  </si>
  <si>
    <t>庆元县社会保险事业管理局</t>
  </si>
  <si>
    <t>医保审核</t>
  </si>
  <si>
    <t>庆元县环境监察大队</t>
  </si>
  <si>
    <t>环境监察</t>
  </si>
  <si>
    <t>环境检测</t>
  </si>
  <si>
    <t>庆元县供销合作社联合社</t>
  </si>
  <si>
    <t>办公室工作人员</t>
  </si>
  <si>
    <t>庆元县旅游委员会</t>
  </si>
  <si>
    <t>庆元县文化市场行政执法大队</t>
  </si>
  <si>
    <t>文化执法1</t>
  </si>
  <si>
    <t>文化执法2</t>
  </si>
  <si>
    <t>机构编制管理</t>
  </si>
  <si>
    <t>庆元县安全生产监察大队</t>
  </si>
  <si>
    <t>庆元县基层国土资源所</t>
  </si>
  <si>
    <t>基层国土执法1</t>
  </si>
  <si>
    <t>基层国土执法2</t>
  </si>
  <si>
    <t>基层国土执法3</t>
  </si>
  <si>
    <t>基层国土执法4</t>
  </si>
  <si>
    <t>优秀村干部“职位1”</t>
  </si>
  <si>
    <t>选调生村官1</t>
  </si>
  <si>
    <t>选调生村官2</t>
  </si>
  <si>
    <t>11201091728</t>
  </si>
  <si>
    <t>11201031510</t>
  </si>
  <si>
    <t>11201051118</t>
  </si>
  <si>
    <t>11201032825</t>
  </si>
  <si>
    <t>11201067425</t>
  </si>
  <si>
    <t>11201053816</t>
  </si>
  <si>
    <t>11201043710</t>
  </si>
  <si>
    <t>11201040908</t>
  </si>
  <si>
    <t>11201120407</t>
  </si>
  <si>
    <t>11201052424</t>
  </si>
  <si>
    <t>11201045630</t>
  </si>
  <si>
    <t>11302132324</t>
  </si>
  <si>
    <t>11302132406</t>
  </si>
  <si>
    <t>11302132222</t>
  </si>
  <si>
    <t>11301122704</t>
  </si>
  <si>
    <t>11301122605</t>
  </si>
  <si>
    <t>11301123313</t>
  </si>
  <si>
    <t>11302134230</t>
  </si>
  <si>
    <t>11302134303</t>
  </si>
  <si>
    <t>11302134315</t>
  </si>
  <si>
    <t>11302133117</t>
  </si>
  <si>
    <t>11302130926</t>
  </si>
  <si>
    <t>11302132917</t>
  </si>
  <si>
    <t>11302134714</t>
  </si>
  <si>
    <t>11302133213</t>
  </si>
  <si>
    <t>11302132605</t>
  </si>
  <si>
    <t>11301122830</t>
  </si>
  <si>
    <t>11301123611</t>
  </si>
  <si>
    <t>11301123425</t>
  </si>
  <si>
    <t>11301123021</t>
  </si>
  <si>
    <t>11301130307</t>
  </si>
  <si>
    <t>11301122806</t>
  </si>
  <si>
    <t>11201075708</t>
  </si>
  <si>
    <t>11201090407</t>
  </si>
  <si>
    <t>11201046407</t>
  </si>
  <si>
    <t>11201061629</t>
  </si>
  <si>
    <t>11201065822</t>
  </si>
  <si>
    <t>11201083903</t>
  </si>
  <si>
    <t>11201013913</t>
  </si>
  <si>
    <t>11201121218</t>
  </si>
  <si>
    <t>11201112601</t>
  </si>
  <si>
    <t>11201091005</t>
  </si>
  <si>
    <t>11201030228</t>
  </si>
  <si>
    <t>11201043020</t>
  </si>
  <si>
    <t>11201065617</t>
  </si>
  <si>
    <t>11201060202</t>
  </si>
  <si>
    <t>11201090515</t>
  </si>
  <si>
    <t>11201073229</t>
  </si>
  <si>
    <t>11201021307</t>
  </si>
  <si>
    <t>11201043604</t>
  </si>
  <si>
    <t>11201051827</t>
  </si>
  <si>
    <t>11201041009</t>
  </si>
  <si>
    <t>11201066427</t>
  </si>
  <si>
    <t>11201050927</t>
  </si>
  <si>
    <t>11201021007</t>
  </si>
  <si>
    <t>11201043422</t>
  </si>
  <si>
    <t>11201020615</t>
  </si>
  <si>
    <t>11201031318</t>
  </si>
  <si>
    <t>11201022819</t>
  </si>
  <si>
    <t>11201092414</t>
  </si>
  <si>
    <t>11201113527</t>
  </si>
  <si>
    <t>11201113523</t>
  </si>
  <si>
    <t>11201033002</t>
  </si>
  <si>
    <t>11201032912</t>
  </si>
  <si>
    <t>11201014012</t>
  </si>
  <si>
    <t>11201074103</t>
  </si>
  <si>
    <t>11201084508</t>
  </si>
  <si>
    <t>11201113203</t>
  </si>
  <si>
    <t>11201075124</t>
  </si>
  <si>
    <t>11201062609</t>
  </si>
  <si>
    <t>11201070622</t>
  </si>
  <si>
    <t>11201093024</t>
  </si>
  <si>
    <t>11201110610</t>
  </si>
  <si>
    <t>11201092823</t>
  </si>
  <si>
    <t>11201041509</t>
  </si>
  <si>
    <t>11201044421</t>
  </si>
  <si>
    <t>11201080618</t>
  </si>
  <si>
    <t>11201071009</t>
  </si>
  <si>
    <t>11201062803</t>
  </si>
  <si>
    <t>11201092629</t>
  </si>
  <si>
    <t>11201074205</t>
  </si>
  <si>
    <t>11201112424</t>
  </si>
  <si>
    <t>11201080626</t>
  </si>
  <si>
    <t>11201053711</t>
  </si>
  <si>
    <t>11201084313</t>
  </si>
  <si>
    <t>11201073303</t>
  </si>
  <si>
    <t>11201040411</t>
  </si>
  <si>
    <t>11201070319</t>
  </si>
  <si>
    <t>11201051123</t>
  </si>
  <si>
    <t>11201076325</t>
  </si>
  <si>
    <t>11201072709</t>
  </si>
  <si>
    <t>11201074017</t>
  </si>
  <si>
    <t>11201030307</t>
  </si>
  <si>
    <t>11201052627</t>
  </si>
  <si>
    <t>11201051025</t>
  </si>
  <si>
    <t>11201045106</t>
  </si>
  <si>
    <t>11201082910</t>
  </si>
  <si>
    <t>11201091711</t>
  </si>
  <si>
    <t>11201073723</t>
  </si>
  <si>
    <t>11201043212</t>
  </si>
  <si>
    <t>11201041709</t>
  </si>
  <si>
    <t>11201071408</t>
  </si>
  <si>
    <t>11201071508</t>
  </si>
  <si>
    <t>11201062708</t>
  </si>
  <si>
    <t>11201121830</t>
  </si>
  <si>
    <t>11201060714</t>
  </si>
  <si>
    <t>11201076019</t>
  </si>
  <si>
    <t>11201075220</t>
  </si>
  <si>
    <t>11201072801</t>
  </si>
  <si>
    <t>11201073927</t>
  </si>
  <si>
    <t>11201032520</t>
  </si>
  <si>
    <t>11201073216</t>
  </si>
  <si>
    <t>11201090311</t>
  </si>
  <si>
    <t>11201031915</t>
  </si>
  <si>
    <t>11201044924</t>
  </si>
  <si>
    <t>11201042710</t>
  </si>
  <si>
    <t>11201112111</t>
  </si>
  <si>
    <t>11201013404</t>
  </si>
  <si>
    <t>11201121330</t>
  </si>
  <si>
    <t>11201074304</t>
  </si>
  <si>
    <t>11201073817</t>
  </si>
  <si>
    <t>11201031802</t>
  </si>
  <si>
    <t>11201022708</t>
  </si>
  <si>
    <t>11201093220</t>
  </si>
  <si>
    <t>11201112925</t>
  </si>
  <si>
    <t>11201091027</t>
  </si>
  <si>
    <t>11201032211</t>
  </si>
  <si>
    <t>11201043818</t>
  </si>
  <si>
    <t>11201040310</t>
  </si>
  <si>
    <t>11201062521</t>
  </si>
  <si>
    <t>11201092612</t>
  </si>
  <si>
    <t>11201066429</t>
  </si>
  <si>
    <t>11201112015</t>
  </si>
  <si>
    <t>11201111415</t>
  </si>
  <si>
    <t>11201063020</t>
  </si>
  <si>
    <t>11201074406</t>
  </si>
  <si>
    <t>2017年庆元县考试录用公务员总成绩公示及体检相关事项的通知</t>
  </si>
  <si>
    <t>笔试成绩</t>
  </si>
  <si>
    <t>笔试折合成绩</t>
  </si>
  <si>
    <t>面试成绩</t>
  </si>
  <si>
    <t>总成绩</t>
  </si>
  <si>
    <t>排名</t>
  </si>
  <si>
    <t>是否入围体检</t>
  </si>
  <si>
    <t>季聪</t>
  </si>
  <si>
    <t xml:space="preserve">    请入围体检人员携带本人身份证原件和一寸近照1张于6月6日下午3时到庆元县人力资源市场4楼（城北路38号，庆元县就业管理服务处）领取《体检通知书》，填写体检表（必须本人亲自填写）及预交体检费用400元，并布置政审考察相关事项。逾期者，视作自动放弃处理。体检时间为2017年6月11日，具体集中时间详见《体检通知书》。请考生近期注意多休息，控制好饮食，少饮酒，多吃素食，在体检前一天晚上8点以后禁食，以免影响第二天体检结果。
    特别提醒：为保障招录全过程的顺利实施，入围体检和之后列入考察的考生通讯工具保持畅通，若有通讯号码改变，请及时告知庆元县人力资源和社会保障局公务员管理科（联系电话：0578－6122610）。</t>
  </si>
  <si>
    <t>是</t>
  </si>
  <si>
    <t>是</t>
  </si>
  <si>
    <t xml:space="preserve">是 </t>
  </si>
  <si>
    <t>面试折合成绩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</si>
</sst>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name val="Arial"/>
      <family val="2"/>
    </font>
    <font>
      <b/>
      <sz val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31" fontId="3" fillId="0" borderId="0" xfId="0" applyNumberFormat="1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tabSelected="1" zoomScalePageLayoutView="0" workbookViewId="0" topLeftCell="A1">
      <selection activeCell="A2" sqref="A2:M2"/>
    </sheetView>
  </sheetViews>
  <sheetFormatPr defaultColWidth="9.00390625" defaultRowHeight="14.25"/>
  <cols>
    <col min="1" max="1" width="5.625" style="2" customWidth="1"/>
    <col min="2" max="2" width="7.625" style="2" customWidth="1"/>
    <col min="3" max="3" width="5.50390625" style="2" customWidth="1"/>
    <col min="4" max="4" width="23.25390625" style="2" customWidth="1"/>
    <col min="5" max="5" width="12.125" style="2" customWidth="1"/>
    <col min="6" max="6" width="12.00390625" style="2" customWidth="1"/>
    <col min="7" max="7" width="9.00390625" style="2" customWidth="1"/>
    <col min="8" max="9" width="9.125" style="2" customWidth="1"/>
    <col min="10" max="10" width="7.625" style="2" customWidth="1"/>
    <col min="11" max="11" width="11.125" style="2" customWidth="1"/>
    <col min="12" max="12" width="6.50390625" style="2" customWidth="1"/>
    <col min="13" max="13" width="9.00390625" style="2" customWidth="1"/>
    <col min="14" max="16384" width="9.00390625" style="2" customWidth="1"/>
  </cols>
  <sheetData>
    <row r="1" spans="1:13" ht="27" customHeight="1">
      <c r="A1" s="12" t="s">
        <v>335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65.25" customHeight="1">
      <c r="A2" s="15" t="s">
        <v>343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6.5" customHeight="1">
      <c r="A3" s="3"/>
      <c r="B3" s="3"/>
      <c r="C3" s="3"/>
      <c r="D3" s="3"/>
      <c r="E3" s="3"/>
      <c r="F3" s="5"/>
      <c r="G3" s="6"/>
      <c r="H3" s="6"/>
      <c r="I3" s="6"/>
      <c r="J3" s="5" t="s">
        <v>50</v>
      </c>
      <c r="K3" s="6"/>
      <c r="L3" s="6"/>
      <c r="M3" s="6"/>
    </row>
    <row r="4" spans="1:13" ht="16.5" customHeight="1">
      <c r="A4" s="3"/>
      <c r="B4" s="3"/>
      <c r="C4" s="3"/>
      <c r="D4" s="3"/>
      <c r="E4" s="3"/>
      <c r="F4" s="5"/>
      <c r="G4" s="6"/>
      <c r="H4" s="6"/>
      <c r="I4" s="6"/>
      <c r="J4" s="5" t="s">
        <v>51</v>
      </c>
      <c r="K4" s="6"/>
      <c r="L4" s="6"/>
      <c r="M4" s="6"/>
    </row>
    <row r="5" spans="1:13" ht="16.5" customHeight="1">
      <c r="A5" s="3"/>
      <c r="B5" s="3"/>
      <c r="C5" s="3"/>
      <c r="D5" s="3"/>
      <c r="E5" s="3"/>
      <c r="F5" s="11"/>
      <c r="G5" s="11"/>
      <c r="H5" s="11"/>
      <c r="I5" s="11"/>
      <c r="J5" s="11">
        <v>42889</v>
      </c>
      <c r="K5" s="11"/>
      <c r="L5" s="11"/>
      <c r="M5" s="11"/>
    </row>
    <row r="6" spans="1:13" ht="24.75" customHeight="1">
      <c r="A6" s="4" t="s">
        <v>44</v>
      </c>
      <c r="B6" s="4" t="s">
        <v>45</v>
      </c>
      <c r="C6" s="4" t="s">
        <v>46</v>
      </c>
      <c r="D6" s="4" t="s">
        <v>47</v>
      </c>
      <c r="E6" s="4" t="s">
        <v>48</v>
      </c>
      <c r="F6" s="4" t="s">
        <v>49</v>
      </c>
      <c r="G6" s="4" t="s">
        <v>336</v>
      </c>
      <c r="H6" s="4" t="s">
        <v>337</v>
      </c>
      <c r="I6" s="4" t="s">
        <v>338</v>
      </c>
      <c r="J6" s="4" t="s">
        <v>347</v>
      </c>
      <c r="K6" s="4" t="s">
        <v>339</v>
      </c>
      <c r="L6" s="4" t="s">
        <v>340</v>
      </c>
      <c r="M6" s="4" t="s">
        <v>341</v>
      </c>
    </row>
    <row r="7" spans="1:13" ht="18" customHeight="1">
      <c r="A7" s="1">
        <v>1</v>
      </c>
      <c r="B7" s="1" t="s">
        <v>52</v>
      </c>
      <c r="C7" s="1" t="s">
        <v>1</v>
      </c>
      <c r="D7" s="1" t="s">
        <v>168</v>
      </c>
      <c r="E7" s="1" t="s">
        <v>169</v>
      </c>
      <c r="F7" s="1" t="s">
        <v>199</v>
      </c>
      <c r="G7" s="1">
        <v>127.5</v>
      </c>
      <c r="H7" s="1">
        <f aca="true" t="shared" si="0" ref="H7:H17">G7/4</f>
        <v>31.875</v>
      </c>
      <c r="I7" s="7">
        <v>82.4</v>
      </c>
      <c r="J7" s="1">
        <f aca="true" t="shared" si="1" ref="J7:J38">I7/2</f>
        <v>41.2</v>
      </c>
      <c r="K7" s="1">
        <f aca="true" t="shared" si="2" ref="K7:K38">H7+J7</f>
        <v>73.075</v>
      </c>
      <c r="L7" s="1">
        <v>1</v>
      </c>
      <c r="M7" s="1" t="s">
        <v>344</v>
      </c>
    </row>
    <row r="8" spans="1:13" ht="18" customHeight="1">
      <c r="A8" s="1">
        <v>2</v>
      </c>
      <c r="B8" s="1" t="s">
        <v>54</v>
      </c>
      <c r="C8" s="1" t="s">
        <v>1</v>
      </c>
      <c r="D8" s="1" t="s">
        <v>168</v>
      </c>
      <c r="E8" s="1" t="s">
        <v>169</v>
      </c>
      <c r="F8" s="1" t="s">
        <v>201</v>
      </c>
      <c r="G8" s="1">
        <v>122.17</v>
      </c>
      <c r="H8" s="1">
        <f t="shared" si="0"/>
        <v>30.5425</v>
      </c>
      <c r="I8" s="7">
        <v>83.8</v>
      </c>
      <c r="J8" s="1">
        <f t="shared" si="1"/>
        <v>41.9</v>
      </c>
      <c r="K8" s="1">
        <f t="shared" si="2"/>
        <v>72.4425</v>
      </c>
      <c r="L8" s="1">
        <v>2</v>
      </c>
      <c r="M8" s="1"/>
    </row>
    <row r="9" spans="1:13" ht="18" customHeight="1">
      <c r="A9" s="1">
        <v>3</v>
      </c>
      <c r="B9" s="1" t="s">
        <v>53</v>
      </c>
      <c r="C9" s="1" t="s">
        <v>1</v>
      </c>
      <c r="D9" s="1" t="s">
        <v>168</v>
      </c>
      <c r="E9" s="1" t="s">
        <v>169</v>
      </c>
      <c r="F9" s="1" t="s">
        <v>200</v>
      </c>
      <c r="G9" s="1">
        <v>123.5</v>
      </c>
      <c r="H9" s="1">
        <f t="shared" si="0"/>
        <v>30.875</v>
      </c>
      <c r="I9" s="7">
        <v>77.2</v>
      </c>
      <c r="J9" s="1">
        <f t="shared" si="1"/>
        <v>38.6</v>
      </c>
      <c r="K9" s="1">
        <f t="shared" si="2"/>
        <v>69.475</v>
      </c>
      <c r="L9" s="1">
        <v>3</v>
      </c>
      <c r="M9" s="1"/>
    </row>
    <row r="10" spans="1:13" ht="18" customHeight="1">
      <c r="A10" s="1">
        <v>4</v>
      </c>
      <c r="B10" s="1" t="s">
        <v>55</v>
      </c>
      <c r="C10" s="1" t="s">
        <v>1</v>
      </c>
      <c r="D10" s="1" t="s">
        <v>2</v>
      </c>
      <c r="E10" s="1" t="s">
        <v>4</v>
      </c>
      <c r="F10" s="1" t="s">
        <v>203</v>
      </c>
      <c r="G10" s="1">
        <v>124.83</v>
      </c>
      <c r="H10" s="1">
        <f t="shared" si="0"/>
        <v>31.2075</v>
      </c>
      <c r="I10" s="7">
        <v>76.4</v>
      </c>
      <c r="J10" s="1">
        <f t="shared" si="1"/>
        <v>38.2</v>
      </c>
      <c r="K10" s="1">
        <f t="shared" si="2"/>
        <v>69.4075</v>
      </c>
      <c r="L10" s="1">
        <v>1</v>
      </c>
      <c r="M10" s="1" t="s">
        <v>344</v>
      </c>
    </row>
    <row r="11" spans="1:13" ht="18" customHeight="1">
      <c r="A11" s="1">
        <v>5</v>
      </c>
      <c r="B11" s="1" t="s">
        <v>5</v>
      </c>
      <c r="C11" s="1" t="s">
        <v>0</v>
      </c>
      <c r="D11" s="1" t="s">
        <v>2</v>
      </c>
      <c r="E11" s="1" t="s">
        <v>4</v>
      </c>
      <c r="F11" s="1" t="s">
        <v>202</v>
      </c>
      <c r="G11" s="1">
        <v>128.67</v>
      </c>
      <c r="H11" s="1">
        <f t="shared" si="0"/>
        <v>32.1675</v>
      </c>
      <c r="I11" s="7">
        <v>73.8</v>
      </c>
      <c r="J11" s="1">
        <f t="shared" si="1"/>
        <v>36.9</v>
      </c>
      <c r="K11" s="1">
        <f t="shared" si="2"/>
        <v>69.0675</v>
      </c>
      <c r="L11" s="1">
        <v>2</v>
      </c>
      <c r="M11" s="1" t="s">
        <v>344</v>
      </c>
    </row>
    <row r="12" spans="1:13" ht="18" customHeight="1">
      <c r="A12" s="1">
        <v>6</v>
      </c>
      <c r="B12" s="1" t="s">
        <v>56</v>
      </c>
      <c r="C12" s="1" t="s">
        <v>1</v>
      </c>
      <c r="D12" s="1" t="s">
        <v>2</v>
      </c>
      <c r="E12" s="1" t="s">
        <v>4</v>
      </c>
      <c r="F12" s="1" t="s">
        <v>204</v>
      </c>
      <c r="G12" s="1">
        <v>119</v>
      </c>
      <c r="H12" s="1">
        <f t="shared" si="0"/>
        <v>29.75</v>
      </c>
      <c r="I12" s="7">
        <v>75.4</v>
      </c>
      <c r="J12" s="1">
        <f t="shared" si="1"/>
        <v>37.7</v>
      </c>
      <c r="K12" s="1">
        <f t="shared" si="2"/>
        <v>67.45</v>
      </c>
      <c r="L12" s="1">
        <v>3</v>
      </c>
      <c r="M12" s="1"/>
    </row>
    <row r="13" spans="1:13" ht="18" customHeight="1">
      <c r="A13" s="1">
        <v>7</v>
      </c>
      <c r="B13" s="1" t="s">
        <v>57</v>
      </c>
      <c r="C13" s="1" t="s">
        <v>0</v>
      </c>
      <c r="D13" s="1" t="s">
        <v>2</v>
      </c>
      <c r="E13" s="1" t="s">
        <v>4</v>
      </c>
      <c r="F13" s="1" t="s">
        <v>205</v>
      </c>
      <c r="G13" s="1">
        <v>117</v>
      </c>
      <c r="H13" s="1">
        <f t="shared" si="0"/>
        <v>29.25</v>
      </c>
      <c r="I13" s="7">
        <v>75</v>
      </c>
      <c r="J13" s="1">
        <f t="shared" si="1"/>
        <v>37.5</v>
      </c>
      <c r="K13" s="1">
        <f t="shared" si="2"/>
        <v>66.75</v>
      </c>
      <c r="L13" s="1">
        <v>4</v>
      </c>
      <c r="M13" s="1"/>
    </row>
    <row r="14" spans="1:13" ht="18" customHeight="1">
      <c r="A14" s="1">
        <v>8</v>
      </c>
      <c r="B14" s="1" t="s">
        <v>58</v>
      </c>
      <c r="C14" s="1" t="s">
        <v>1</v>
      </c>
      <c r="D14" s="1" t="s">
        <v>2</v>
      </c>
      <c r="E14" s="1" t="s">
        <v>4</v>
      </c>
      <c r="F14" s="1" t="s">
        <v>206</v>
      </c>
      <c r="G14" s="1">
        <v>107.33</v>
      </c>
      <c r="H14" s="1">
        <f t="shared" si="0"/>
        <v>26.8325</v>
      </c>
      <c r="I14" s="7">
        <v>73.6</v>
      </c>
      <c r="J14" s="1">
        <f t="shared" si="1"/>
        <v>36.8</v>
      </c>
      <c r="K14" s="1">
        <f t="shared" si="2"/>
        <v>63.63249999999999</v>
      </c>
      <c r="L14" s="1">
        <v>5</v>
      </c>
      <c r="M14" s="1"/>
    </row>
    <row r="15" spans="1:13" ht="18" customHeight="1">
      <c r="A15" s="1">
        <v>9</v>
      </c>
      <c r="B15" s="1" t="s">
        <v>61</v>
      </c>
      <c r="C15" s="1" t="s">
        <v>0</v>
      </c>
      <c r="D15" s="1" t="s">
        <v>170</v>
      </c>
      <c r="E15" s="1" t="s">
        <v>171</v>
      </c>
      <c r="F15" s="1" t="s">
        <v>209</v>
      </c>
      <c r="G15" s="1">
        <v>118.5</v>
      </c>
      <c r="H15" s="1">
        <f t="shared" si="0"/>
        <v>29.625</v>
      </c>
      <c r="I15" s="7">
        <v>85.2</v>
      </c>
      <c r="J15" s="1">
        <f t="shared" si="1"/>
        <v>42.6</v>
      </c>
      <c r="K15" s="1">
        <f t="shared" si="2"/>
        <v>72.225</v>
      </c>
      <c r="L15" s="1">
        <v>1</v>
      </c>
      <c r="M15" s="1" t="s">
        <v>344</v>
      </c>
    </row>
    <row r="16" spans="1:13" ht="18" customHeight="1">
      <c r="A16" s="1">
        <v>10</v>
      </c>
      <c r="B16" s="1" t="s">
        <v>59</v>
      </c>
      <c r="C16" s="1" t="s">
        <v>1</v>
      </c>
      <c r="D16" s="1" t="s">
        <v>170</v>
      </c>
      <c r="E16" s="1" t="s">
        <v>171</v>
      </c>
      <c r="F16" s="1" t="s">
        <v>207</v>
      </c>
      <c r="G16" s="1">
        <v>131.67</v>
      </c>
      <c r="H16" s="1">
        <f t="shared" si="0"/>
        <v>32.9175</v>
      </c>
      <c r="I16" s="7">
        <v>78.6</v>
      </c>
      <c r="J16" s="1">
        <f t="shared" si="1"/>
        <v>39.3</v>
      </c>
      <c r="K16" s="1">
        <f t="shared" si="2"/>
        <v>72.2175</v>
      </c>
      <c r="L16" s="1">
        <v>2</v>
      </c>
      <c r="M16" s="1"/>
    </row>
    <row r="17" spans="1:13" ht="18" customHeight="1">
      <c r="A17" s="1">
        <v>11</v>
      </c>
      <c r="B17" s="1" t="s">
        <v>60</v>
      </c>
      <c r="C17" s="1" t="s">
        <v>1</v>
      </c>
      <c r="D17" s="1" t="s">
        <v>170</v>
      </c>
      <c r="E17" s="1" t="s">
        <v>171</v>
      </c>
      <c r="F17" s="1" t="s">
        <v>208</v>
      </c>
      <c r="G17" s="1">
        <v>119</v>
      </c>
      <c r="H17" s="1">
        <f t="shared" si="0"/>
        <v>29.75</v>
      </c>
      <c r="I17" s="7">
        <v>77.6</v>
      </c>
      <c r="J17" s="1">
        <f t="shared" si="1"/>
        <v>38.8</v>
      </c>
      <c r="K17" s="1">
        <f t="shared" si="2"/>
        <v>68.55</v>
      </c>
      <c r="L17" s="1">
        <v>3</v>
      </c>
      <c r="M17" s="1"/>
    </row>
    <row r="18" spans="1:13" ht="18" customHeight="1">
      <c r="A18" s="1">
        <v>12</v>
      </c>
      <c r="B18" s="1" t="s">
        <v>62</v>
      </c>
      <c r="C18" s="1" t="s">
        <v>0</v>
      </c>
      <c r="D18" s="1" t="s">
        <v>6</v>
      </c>
      <c r="E18" s="1" t="s">
        <v>12</v>
      </c>
      <c r="F18" s="1" t="s">
        <v>210</v>
      </c>
      <c r="G18" s="8">
        <v>66.55</v>
      </c>
      <c r="H18" s="1">
        <f>G18/2</f>
        <v>33.275</v>
      </c>
      <c r="I18" s="7">
        <v>84.2</v>
      </c>
      <c r="J18" s="1">
        <f t="shared" si="1"/>
        <v>42.1</v>
      </c>
      <c r="K18" s="1">
        <f t="shared" si="2"/>
        <v>75.375</v>
      </c>
      <c r="L18" s="1">
        <v>1</v>
      </c>
      <c r="M18" s="1" t="s">
        <v>344</v>
      </c>
    </row>
    <row r="19" spans="1:13" ht="18" customHeight="1">
      <c r="A19" s="1">
        <v>13</v>
      </c>
      <c r="B19" s="1" t="s">
        <v>63</v>
      </c>
      <c r="C19" s="1" t="s">
        <v>0</v>
      </c>
      <c r="D19" s="1" t="s">
        <v>6</v>
      </c>
      <c r="E19" s="1" t="s">
        <v>12</v>
      </c>
      <c r="F19" s="1" t="s">
        <v>211</v>
      </c>
      <c r="G19" s="8">
        <v>64.88</v>
      </c>
      <c r="H19" s="1">
        <f>G19/2</f>
        <v>32.44</v>
      </c>
      <c r="I19" s="7">
        <v>83</v>
      </c>
      <c r="J19" s="1">
        <f t="shared" si="1"/>
        <v>41.5</v>
      </c>
      <c r="K19" s="1">
        <f t="shared" si="2"/>
        <v>73.94</v>
      </c>
      <c r="L19" s="1">
        <v>2</v>
      </c>
      <c r="M19" s="1" t="s">
        <v>344</v>
      </c>
    </row>
    <row r="20" spans="1:13" ht="18" customHeight="1">
      <c r="A20" s="1">
        <v>14</v>
      </c>
      <c r="B20" s="1" t="s">
        <v>64</v>
      </c>
      <c r="C20" s="1" t="s">
        <v>0</v>
      </c>
      <c r="D20" s="1" t="s">
        <v>6</v>
      </c>
      <c r="E20" s="1" t="s">
        <v>12</v>
      </c>
      <c r="F20" s="1" t="s">
        <v>212</v>
      </c>
      <c r="G20" s="8">
        <v>63.28</v>
      </c>
      <c r="H20" s="1">
        <f>G20/2</f>
        <v>31.64</v>
      </c>
      <c r="I20" s="7">
        <v>76.4</v>
      </c>
      <c r="J20" s="1">
        <f t="shared" si="1"/>
        <v>38.2</v>
      </c>
      <c r="K20" s="1">
        <f t="shared" si="2"/>
        <v>69.84</v>
      </c>
      <c r="L20" s="1">
        <v>3</v>
      </c>
      <c r="M20" s="1"/>
    </row>
    <row r="21" spans="1:13" s="10" customFormat="1" ht="18" customHeight="1">
      <c r="A21" s="1">
        <v>15</v>
      </c>
      <c r="B21" s="8" t="s">
        <v>65</v>
      </c>
      <c r="C21" s="8" t="s">
        <v>1</v>
      </c>
      <c r="D21" s="8" t="s">
        <v>6</v>
      </c>
      <c r="E21" s="8" t="s">
        <v>172</v>
      </c>
      <c r="F21" s="8" t="s">
        <v>213</v>
      </c>
      <c r="G21" s="8">
        <v>127.33</v>
      </c>
      <c r="H21" s="1">
        <f>G21/4</f>
        <v>31.8325</v>
      </c>
      <c r="I21" s="9">
        <v>91</v>
      </c>
      <c r="J21" s="1">
        <f t="shared" si="1"/>
        <v>45.5</v>
      </c>
      <c r="K21" s="1">
        <f t="shared" si="2"/>
        <v>77.3325</v>
      </c>
      <c r="L21" s="8">
        <v>1</v>
      </c>
      <c r="M21" s="8" t="s">
        <v>344</v>
      </c>
    </row>
    <row r="22" spans="1:13" s="10" customFormat="1" ht="18" customHeight="1">
      <c r="A22" s="1">
        <v>16</v>
      </c>
      <c r="B22" s="8" t="s">
        <v>66</v>
      </c>
      <c r="C22" s="8" t="s">
        <v>1</v>
      </c>
      <c r="D22" s="8" t="s">
        <v>6</v>
      </c>
      <c r="E22" s="8" t="s">
        <v>172</v>
      </c>
      <c r="F22" s="8" t="s">
        <v>214</v>
      </c>
      <c r="G22" s="8">
        <v>124</v>
      </c>
      <c r="H22" s="1">
        <f>G22/4</f>
        <v>31</v>
      </c>
      <c r="I22" s="9">
        <v>84.4</v>
      </c>
      <c r="J22" s="1">
        <f t="shared" si="1"/>
        <v>42.2</v>
      </c>
      <c r="K22" s="1">
        <f t="shared" si="2"/>
        <v>73.2</v>
      </c>
      <c r="L22" s="8">
        <v>2</v>
      </c>
      <c r="M22" s="8" t="s">
        <v>344</v>
      </c>
    </row>
    <row r="23" spans="1:13" s="10" customFormat="1" ht="18" customHeight="1">
      <c r="A23" s="1">
        <v>17</v>
      </c>
      <c r="B23" s="8" t="s">
        <v>67</v>
      </c>
      <c r="C23" s="8" t="s">
        <v>1</v>
      </c>
      <c r="D23" s="8" t="s">
        <v>6</v>
      </c>
      <c r="E23" s="8" t="s">
        <v>172</v>
      </c>
      <c r="F23" s="8" t="s">
        <v>215</v>
      </c>
      <c r="G23" s="8">
        <v>123</v>
      </c>
      <c r="H23" s="1">
        <f>G23/4</f>
        <v>30.75</v>
      </c>
      <c r="I23" s="9">
        <v>77</v>
      </c>
      <c r="J23" s="1">
        <f t="shared" si="1"/>
        <v>38.5</v>
      </c>
      <c r="K23" s="1">
        <f t="shared" si="2"/>
        <v>69.25</v>
      </c>
      <c r="L23" s="8">
        <v>3</v>
      </c>
      <c r="M23" s="8"/>
    </row>
    <row r="24" spans="1:13" s="10" customFormat="1" ht="18" customHeight="1">
      <c r="A24" s="1">
        <v>18</v>
      </c>
      <c r="B24" s="8" t="s">
        <v>68</v>
      </c>
      <c r="C24" s="8" t="s">
        <v>0</v>
      </c>
      <c r="D24" s="8" t="s">
        <v>6</v>
      </c>
      <c r="E24" s="8" t="s">
        <v>10</v>
      </c>
      <c r="F24" s="8" t="s">
        <v>216</v>
      </c>
      <c r="G24" s="8">
        <v>70.97</v>
      </c>
      <c r="H24" s="1">
        <f aca="true" t="shared" si="3" ref="H24:H32">G24/2</f>
        <v>35.485</v>
      </c>
      <c r="I24" s="9">
        <v>85.6</v>
      </c>
      <c r="J24" s="1">
        <f t="shared" si="1"/>
        <v>42.8</v>
      </c>
      <c r="K24" s="1">
        <f t="shared" si="2"/>
        <v>78.285</v>
      </c>
      <c r="L24" s="8">
        <v>1</v>
      </c>
      <c r="M24" s="8" t="s">
        <v>344</v>
      </c>
    </row>
    <row r="25" spans="1:13" s="10" customFormat="1" ht="18" customHeight="1">
      <c r="A25" s="1">
        <v>19</v>
      </c>
      <c r="B25" s="8" t="s">
        <v>72</v>
      </c>
      <c r="C25" s="8" t="s">
        <v>0</v>
      </c>
      <c r="D25" s="8" t="s">
        <v>6</v>
      </c>
      <c r="E25" s="8" t="s">
        <v>10</v>
      </c>
      <c r="F25" s="8" t="s">
        <v>220</v>
      </c>
      <c r="G25" s="8">
        <v>65.73</v>
      </c>
      <c r="H25" s="1">
        <f t="shared" si="3"/>
        <v>32.865</v>
      </c>
      <c r="I25" s="9">
        <v>90.4</v>
      </c>
      <c r="J25" s="1">
        <f t="shared" si="1"/>
        <v>45.2</v>
      </c>
      <c r="K25" s="1">
        <f t="shared" si="2"/>
        <v>78.065</v>
      </c>
      <c r="L25" s="8">
        <v>2</v>
      </c>
      <c r="M25" s="8" t="s">
        <v>344</v>
      </c>
    </row>
    <row r="26" spans="1:13" s="10" customFormat="1" ht="18" customHeight="1">
      <c r="A26" s="1">
        <v>20</v>
      </c>
      <c r="B26" s="8" t="s">
        <v>69</v>
      </c>
      <c r="C26" s="8" t="s">
        <v>0</v>
      </c>
      <c r="D26" s="8" t="s">
        <v>6</v>
      </c>
      <c r="E26" s="8" t="s">
        <v>10</v>
      </c>
      <c r="F26" s="8" t="s">
        <v>217</v>
      </c>
      <c r="G26" s="8">
        <v>69.13</v>
      </c>
      <c r="H26" s="1">
        <f t="shared" si="3"/>
        <v>34.565</v>
      </c>
      <c r="I26" s="9">
        <v>82</v>
      </c>
      <c r="J26" s="1">
        <f t="shared" si="1"/>
        <v>41</v>
      </c>
      <c r="K26" s="1">
        <f t="shared" si="2"/>
        <v>75.565</v>
      </c>
      <c r="L26" s="8">
        <v>3</v>
      </c>
      <c r="M26" s="8" t="s">
        <v>344</v>
      </c>
    </row>
    <row r="27" spans="1:13" s="10" customFormat="1" ht="18" customHeight="1">
      <c r="A27" s="1">
        <v>21</v>
      </c>
      <c r="B27" s="8" t="s">
        <v>70</v>
      </c>
      <c r="C27" s="8" t="s">
        <v>0</v>
      </c>
      <c r="D27" s="8" t="s">
        <v>6</v>
      </c>
      <c r="E27" s="8" t="s">
        <v>10</v>
      </c>
      <c r="F27" s="8" t="s">
        <v>218</v>
      </c>
      <c r="G27" s="8">
        <v>67.87</v>
      </c>
      <c r="H27" s="1">
        <f t="shared" si="3"/>
        <v>33.935</v>
      </c>
      <c r="I27" s="9">
        <v>78</v>
      </c>
      <c r="J27" s="1">
        <f t="shared" si="1"/>
        <v>39</v>
      </c>
      <c r="K27" s="1">
        <f t="shared" si="2"/>
        <v>72.935</v>
      </c>
      <c r="L27" s="8">
        <v>4</v>
      </c>
      <c r="M27" s="8" t="s">
        <v>344</v>
      </c>
    </row>
    <row r="28" spans="1:13" s="10" customFormat="1" ht="18" customHeight="1">
      <c r="A28" s="1">
        <v>22</v>
      </c>
      <c r="B28" s="8" t="s">
        <v>73</v>
      </c>
      <c r="C28" s="8" t="s">
        <v>0</v>
      </c>
      <c r="D28" s="8" t="s">
        <v>6</v>
      </c>
      <c r="E28" s="8" t="s">
        <v>10</v>
      </c>
      <c r="F28" s="8" t="s">
        <v>221</v>
      </c>
      <c r="G28" s="8">
        <v>64.67</v>
      </c>
      <c r="H28" s="1">
        <f t="shared" si="3"/>
        <v>32.335</v>
      </c>
      <c r="I28" s="9">
        <v>81.2</v>
      </c>
      <c r="J28" s="1">
        <f t="shared" si="1"/>
        <v>40.6</v>
      </c>
      <c r="K28" s="1">
        <f t="shared" si="2"/>
        <v>72.935</v>
      </c>
      <c r="L28" s="8">
        <v>5</v>
      </c>
      <c r="M28" s="8"/>
    </row>
    <row r="29" spans="1:13" s="10" customFormat="1" ht="18" customHeight="1">
      <c r="A29" s="1">
        <v>23</v>
      </c>
      <c r="B29" s="8" t="s">
        <v>71</v>
      </c>
      <c r="C29" s="8" t="s">
        <v>0</v>
      </c>
      <c r="D29" s="8" t="s">
        <v>6</v>
      </c>
      <c r="E29" s="8" t="s">
        <v>10</v>
      </c>
      <c r="F29" s="8" t="s">
        <v>219</v>
      </c>
      <c r="G29" s="8">
        <v>66.82</v>
      </c>
      <c r="H29" s="1">
        <f t="shared" si="3"/>
        <v>33.41</v>
      </c>
      <c r="I29" s="9">
        <v>72.6</v>
      </c>
      <c r="J29" s="1">
        <f t="shared" si="1"/>
        <v>36.3</v>
      </c>
      <c r="K29" s="1">
        <f t="shared" si="2"/>
        <v>69.71</v>
      </c>
      <c r="L29" s="8">
        <v>6</v>
      </c>
      <c r="M29" s="8"/>
    </row>
    <row r="30" spans="1:13" s="10" customFormat="1" ht="18" customHeight="1">
      <c r="A30" s="1">
        <v>24</v>
      </c>
      <c r="B30" s="8" t="s">
        <v>21</v>
      </c>
      <c r="C30" s="8" t="s">
        <v>0</v>
      </c>
      <c r="D30" s="8" t="s">
        <v>6</v>
      </c>
      <c r="E30" s="8" t="s">
        <v>173</v>
      </c>
      <c r="F30" s="8" t="s">
        <v>222</v>
      </c>
      <c r="G30" s="8">
        <v>64.67</v>
      </c>
      <c r="H30" s="1">
        <f t="shared" si="3"/>
        <v>32.335</v>
      </c>
      <c r="I30" s="9">
        <v>81.6</v>
      </c>
      <c r="J30" s="1">
        <f t="shared" si="1"/>
        <v>40.8</v>
      </c>
      <c r="K30" s="1">
        <f t="shared" si="2"/>
        <v>73.13499999999999</v>
      </c>
      <c r="L30" s="8">
        <v>1</v>
      </c>
      <c r="M30" s="8" t="s">
        <v>344</v>
      </c>
    </row>
    <row r="31" spans="1:13" s="10" customFormat="1" ht="18" customHeight="1">
      <c r="A31" s="1">
        <v>25</v>
      </c>
      <c r="B31" s="8" t="s">
        <v>74</v>
      </c>
      <c r="C31" s="8" t="s">
        <v>0</v>
      </c>
      <c r="D31" s="8" t="s">
        <v>6</v>
      </c>
      <c r="E31" s="8" t="s">
        <v>173</v>
      </c>
      <c r="F31" s="8" t="s">
        <v>223</v>
      </c>
      <c r="G31" s="8">
        <v>63.05</v>
      </c>
      <c r="H31" s="1">
        <f t="shared" si="3"/>
        <v>31.525</v>
      </c>
      <c r="I31" s="9">
        <v>81.8</v>
      </c>
      <c r="J31" s="1">
        <f t="shared" si="1"/>
        <v>40.9</v>
      </c>
      <c r="K31" s="1">
        <f t="shared" si="2"/>
        <v>72.425</v>
      </c>
      <c r="L31" s="8">
        <v>2</v>
      </c>
      <c r="M31" s="8" t="s">
        <v>344</v>
      </c>
    </row>
    <row r="32" spans="1:13" s="10" customFormat="1" ht="18" customHeight="1">
      <c r="A32" s="1">
        <v>26</v>
      </c>
      <c r="B32" s="8" t="s">
        <v>75</v>
      </c>
      <c r="C32" s="8" t="s">
        <v>0</v>
      </c>
      <c r="D32" s="8" t="s">
        <v>6</v>
      </c>
      <c r="E32" s="8" t="s">
        <v>173</v>
      </c>
      <c r="F32" s="8" t="s">
        <v>224</v>
      </c>
      <c r="G32" s="8">
        <v>59.32</v>
      </c>
      <c r="H32" s="1">
        <f t="shared" si="3"/>
        <v>29.66</v>
      </c>
      <c r="I32" s="9">
        <v>82.8</v>
      </c>
      <c r="J32" s="1">
        <f t="shared" si="1"/>
        <v>41.4</v>
      </c>
      <c r="K32" s="1">
        <f t="shared" si="2"/>
        <v>71.06</v>
      </c>
      <c r="L32" s="8">
        <v>3</v>
      </c>
      <c r="M32" s="8"/>
    </row>
    <row r="33" spans="1:13" s="10" customFormat="1" ht="18" customHeight="1">
      <c r="A33" s="1">
        <v>27</v>
      </c>
      <c r="B33" s="8" t="s">
        <v>76</v>
      </c>
      <c r="C33" s="8" t="s">
        <v>0</v>
      </c>
      <c r="D33" s="8" t="s">
        <v>11</v>
      </c>
      <c r="E33" s="8" t="s">
        <v>7</v>
      </c>
      <c r="F33" s="8" t="s">
        <v>225</v>
      </c>
      <c r="G33" s="8">
        <v>128</v>
      </c>
      <c r="H33" s="1">
        <f aca="true" t="shared" si="4" ref="H33:H64">G33/4</f>
        <v>32</v>
      </c>
      <c r="I33" s="9">
        <v>84.4</v>
      </c>
      <c r="J33" s="1">
        <f t="shared" si="1"/>
        <v>42.2</v>
      </c>
      <c r="K33" s="1">
        <f t="shared" si="2"/>
        <v>74.2</v>
      </c>
      <c r="L33" s="8">
        <v>1</v>
      </c>
      <c r="M33" s="8" t="s">
        <v>344</v>
      </c>
    </row>
    <row r="34" spans="1:13" s="10" customFormat="1" ht="18" customHeight="1">
      <c r="A34" s="1">
        <v>28</v>
      </c>
      <c r="B34" s="8" t="s">
        <v>77</v>
      </c>
      <c r="C34" s="8" t="s">
        <v>0</v>
      </c>
      <c r="D34" s="8" t="s">
        <v>11</v>
      </c>
      <c r="E34" s="8" t="s">
        <v>7</v>
      </c>
      <c r="F34" s="8" t="s">
        <v>226</v>
      </c>
      <c r="G34" s="8">
        <v>123.17</v>
      </c>
      <c r="H34" s="1">
        <f t="shared" si="4"/>
        <v>30.7925</v>
      </c>
      <c r="I34" s="9">
        <v>86.6</v>
      </c>
      <c r="J34" s="1">
        <f t="shared" si="1"/>
        <v>43.3</v>
      </c>
      <c r="K34" s="1">
        <f t="shared" si="2"/>
        <v>74.0925</v>
      </c>
      <c r="L34" s="8">
        <v>2</v>
      </c>
      <c r="M34" s="8" t="s">
        <v>344</v>
      </c>
    </row>
    <row r="35" spans="1:13" s="10" customFormat="1" ht="18" customHeight="1">
      <c r="A35" s="1">
        <v>29</v>
      </c>
      <c r="B35" s="8" t="s">
        <v>78</v>
      </c>
      <c r="C35" s="8" t="s">
        <v>0</v>
      </c>
      <c r="D35" s="8" t="s">
        <v>11</v>
      </c>
      <c r="E35" s="8" t="s">
        <v>7</v>
      </c>
      <c r="F35" s="8" t="s">
        <v>227</v>
      </c>
      <c r="G35" s="8">
        <v>121.17</v>
      </c>
      <c r="H35" s="1">
        <f t="shared" si="4"/>
        <v>30.2925</v>
      </c>
      <c r="I35" s="9">
        <v>76.2</v>
      </c>
      <c r="J35" s="1">
        <f t="shared" si="1"/>
        <v>38.1</v>
      </c>
      <c r="K35" s="1">
        <f t="shared" si="2"/>
        <v>68.3925</v>
      </c>
      <c r="L35" s="8">
        <v>3</v>
      </c>
      <c r="M35" s="8"/>
    </row>
    <row r="36" spans="1:13" s="10" customFormat="1" ht="18" customHeight="1">
      <c r="A36" s="1">
        <v>30</v>
      </c>
      <c r="B36" s="8" t="s">
        <v>79</v>
      </c>
      <c r="C36" s="8" t="s">
        <v>1</v>
      </c>
      <c r="D36" s="8" t="s">
        <v>11</v>
      </c>
      <c r="E36" s="8" t="s">
        <v>8</v>
      </c>
      <c r="F36" s="8" t="s">
        <v>228</v>
      </c>
      <c r="G36" s="8">
        <v>134.67</v>
      </c>
      <c r="H36" s="1">
        <f t="shared" si="4"/>
        <v>33.6675</v>
      </c>
      <c r="I36" s="9">
        <v>83.2</v>
      </c>
      <c r="J36" s="1">
        <f t="shared" si="1"/>
        <v>41.6</v>
      </c>
      <c r="K36" s="1">
        <f t="shared" si="2"/>
        <v>75.2675</v>
      </c>
      <c r="L36" s="8">
        <v>1</v>
      </c>
      <c r="M36" s="8" t="s">
        <v>344</v>
      </c>
    </row>
    <row r="37" spans="1:13" s="10" customFormat="1" ht="18" customHeight="1">
      <c r="A37" s="1">
        <v>31</v>
      </c>
      <c r="B37" s="8" t="s">
        <v>80</v>
      </c>
      <c r="C37" s="8" t="s">
        <v>1</v>
      </c>
      <c r="D37" s="8" t="s">
        <v>11</v>
      </c>
      <c r="E37" s="8" t="s">
        <v>8</v>
      </c>
      <c r="F37" s="8" t="s">
        <v>229</v>
      </c>
      <c r="G37" s="8">
        <v>132.5</v>
      </c>
      <c r="H37" s="1">
        <f t="shared" si="4"/>
        <v>33.125</v>
      </c>
      <c r="I37" s="9">
        <v>83.6</v>
      </c>
      <c r="J37" s="1">
        <f t="shared" si="1"/>
        <v>41.8</v>
      </c>
      <c r="K37" s="1">
        <f t="shared" si="2"/>
        <v>74.925</v>
      </c>
      <c r="L37" s="8">
        <v>2</v>
      </c>
      <c r="M37" s="8" t="s">
        <v>344</v>
      </c>
    </row>
    <row r="38" spans="1:13" s="10" customFormat="1" ht="18" customHeight="1">
      <c r="A38" s="1">
        <v>32</v>
      </c>
      <c r="B38" s="8" t="s">
        <v>81</v>
      </c>
      <c r="C38" s="8" t="s">
        <v>1</v>
      </c>
      <c r="D38" s="8" t="s">
        <v>11</v>
      </c>
      <c r="E38" s="8" t="s">
        <v>8</v>
      </c>
      <c r="F38" s="8" t="s">
        <v>230</v>
      </c>
      <c r="G38" s="8">
        <v>126</v>
      </c>
      <c r="H38" s="1">
        <f t="shared" si="4"/>
        <v>31.5</v>
      </c>
      <c r="I38" s="9">
        <v>84.2</v>
      </c>
      <c r="J38" s="1">
        <f t="shared" si="1"/>
        <v>42.1</v>
      </c>
      <c r="K38" s="1">
        <f t="shared" si="2"/>
        <v>73.6</v>
      </c>
      <c r="L38" s="8">
        <v>3</v>
      </c>
      <c r="M38" s="8"/>
    </row>
    <row r="39" spans="1:13" ht="18" customHeight="1">
      <c r="A39" s="1">
        <v>33</v>
      </c>
      <c r="B39" s="1" t="s">
        <v>82</v>
      </c>
      <c r="C39" s="1" t="s">
        <v>0</v>
      </c>
      <c r="D39" s="1" t="s">
        <v>13</v>
      </c>
      <c r="E39" s="1" t="s">
        <v>14</v>
      </c>
      <c r="F39" s="1" t="s">
        <v>231</v>
      </c>
      <c r="G39" s="1">
        <v>124.33</v>
      </c>
      <c r="H39" s="1">
        <f t="shared" si="4"/>
        <v>31.0825</v>
      </c>
      <c r="I39" s="7">
        <v>83</v>
      </c>
      <c r="J39" s="1">
        <f aca="true" t="shared" si="5" ref="J39:J70">I39/2</f>
        <v>41.5</v>
      </c>
      <c r="K39" s="1">
        <f aca="true" t="shared" si="6" ref="K39:K70">H39+J39</f>
        <v>72.5825</v>
      </c>
      <c r="L39" s="1">
        <v>1</v>
      </c>
      <c r="M39" s="1" t="s">
        <v>344</v>
      </c>
    </row>
    <row r="40" spans="1:13" ht="18" customHeight="1">
      <c r="A40" s="1">
        <v>34</v>
      </c>
      <c r="B40" s="1" t="s">
        <v>85</v>
      </c>
      <c r="C40" s="1" t="s">
        <v>0</v>
      </c>
      <c r="D40" s="1" t="s">
        <v>13</v>
      </c>
      <c r="E40" s="1" t="s">
        <v>14</v>
      </c>
      <c r="F40" s="1" t="s">
        <v>235</v>
      </c>
      <c r="G40" s="1">
        <v>120.17</v>
      </c>
      <c r="H40" s="1">
        <f t="shared" si="4"/>
        <v>30.0425</v>
      </c>
      <c r="I40" s="7">
        <v>78.4</v>
      </c>
      <c r="J40" s="1">
        <f t="shared" si="5"/>
        <v>39.2</v>
      </c>
      <c r="K40" s="1">
        <f t="shared" si="6"/>
        <v>69.2425</v>
      </c>
      <c r="L40" s="1">
        <v>2</v>
      </c>
      <c r="M40" s="1" t="s">
        <v>344</v>
      </c>
    </row>
    <row r="41" spans="1:13" ht="18" customHeight="1">
      <c r="A41" s="1">
        <v>35</v>
      </c>
      <c r="B41" s="1" t="s">
        <v>83</v>
      </c>
      <c r="C41" s="1" t="s">
        <v>0</v>
      </c>
      <c r="D41" s="1" t="s">
        <v>13</v>
      </c>
      <c r="E41" s="1" t="s">
        <v>14</v>
      </c>
      <c r="F41" s="1" t="s">
        <v>233</v>
      </c>
      <c r="G41" s="1">
        <v>120.67</v>
      </c>
      <c r="H41" s="1">
        <f t="shared" si="4"/>
        <v>30.1675</v>
      </c>
      <c r="I41" s="7">
        <v>77.8</v>
      </c>
      <c r="J41" s="1">
        <f t="shared" si="5"/>
        <v>38.9</v>
      </c>
      <c r="K41" s="1">
        <f t="shared" si="6"/>
        <v>69.0675</v>
      </c>
      <c r="L41" s="1">
        <v>3</v>
      </c>
      <c r="M41" s="1" t="s">
        <v>344</v>
      </c>
    </row>
    <row r="42" spans="1:13" ht="18" customHeight="1">
      <c r="A42" s="1">
        <v>36</v>
      </c>
      <c r="B42" s="1" t="s">
        <v>86</v>
      </c>
      <c r="C42" s="1" t="s">
        <v>0</v>
      </c>
      <c r="D42" s="1" t="s">
        <v>13</v>
      </c>
      <c r="E42" s="1" t="s">
        <v>14</v>
      </c>
      <c r="F42" s="1" t="s">
        <v>236</v>
      </c>
      <c r="G42" s="1">
        <v>119.5</v>
      </c>
      <c r="H42" s="1">
        <f t="shared" si="4"/>
        <v>29.875</v>
      </c>
      <c r="I42" s="7">
        <v>77.2</v>
      </c>
      <c r="J42" s="1">
        <f t="shared" si="5"/>
        <v>38.6</v>
      </c>
      <c r="K42" s="1">
        <f t="shared" si="6"/>
        <v>68.475</v>
      </c>
      <c r="L42" s="1">
        <v>4</v>
      </c>
      <c r="M42" s="1"/>
    </row>
    <row r="43" spans="1:13" ht="18" customHeight="1">
      <c r="A43" s="1">
        <v>37</v>
      </c>
      <c r="B43" s="1" t="s">
        <v>15</v>
      </c>
      <c r="C43" s="1" t="s">
        <v>0</v>
      </c>
      <c r="D43" s="1" t="s">
        <v>13</v>
      </c>
      <c r="E43" s="1" t="s">
        <v>14</v>
      </c>
      <c r="F43" s="1" t="s">
        <v>232</v>
      </c>
      <c r="G43" s="1">
        <v>121.67</v>
      </c>
      <c r="H43" s="1">
        <f t="shared" si="4"/>
        <v>30.4175</v>
      </c>
      <c r="I43" s="7">
        <v>74</v>
      </c>
      <c r="J43" s="1">
        <f t="shared" si="5"/>
        <v>37</v>
      </c>
      <c r="K43" s="1">
        <f t="shared" si="6"/>
        <v>67.4175</v>
      </c>
      <c r="L43" s="1">
        <v>5</v>
      </c>
      <c r="M43" s="1"/>
    </row>
    <row r="44" spans="1:13" ht="18" customHeight="1">
      <c r="A44" s="1">
        <v>38</v>
      </c>
      <c r="B44" s="1" t="s">
        <v>84</v>
      </c>
      <c r="C44" s="1" t="s">
        <v>0</v>
      </c>
      <c r="D44" s="1" t="s">
        <v>13</v>
      </c>
      <c r="E44" s="1" t="s">
        <v>14</v>
      </c>
      <c r="F44" s="1" t="s">
        <v>234</v>
      </c>
      <c r="G44" s="1">
        <v>120.67</v>
      </c>
      <c r="H44" s="1">
        <f t="shared" si="4"/>
        <v>30.1675</v>
      </c>
      <c r="I44" s="7">
        <v>74.4</v>
      </c>
      <c r="J44" s="1">
        <f t="shared" si="5"/>
        <v>37.2</v>
      </c>
      <c r="K44" s="1">
        <f t="shared" si="6"/>
        <v>67.3675</v>
      </c>
      <c r="L44" s="1">
        <v>6</v>
      </c>
      <c r="M44" s="1"/>
    </row>
    <row r="45" spans="1:13" ht="18" customHeight="1">
      <c r="A45" s="1">
        <v>39</v>
      </c>
      <c r="B45" s="1" t="s">
        <v>87</v>
      </c>
      <c r="C45" s="1" t="s">
        <v>1</v>
      </c>
      <c r="D45" s="1" t="s">
        <v>13</v>
      </c>
      <c r="E45" s="1" t="s">
        <v>16</v>
      </c>
      <c r="F45" s="1" t="s">
        <v>237</v>
      </c>
      <c r="G45" s="1">
        <v>128</v>
      </c>
      <c r="H45" s="1">
        <f t="shared" si="4"/>
        <v>32</v>
      </c>
      <c r="I45" s="7">
        <v>79.8</v>
      </c>
      <c r="J45" s="1">
        <f t="shared" si="5"/>
        <v>39.9</v>
      </c>
      <c r="K45" s="1">
        <f t="shared" si="6"/>
        <v>71.9</v>
      </c>
      <c r="L45" s="1">
        <v>1</v>
      </c>
      <c r="M45" s="1" t="s">
        <v>344</v>
      </c>
    </row>
    <row r="46" spans="1:13" ht="18" customHeight="1">
      <c r="A46" s="1">
        <v>40</v>
      </c>
      <c r="B46" s="1" t="s">
        <v>89</v>
      </c>
      <c r="C46" s="1" t="s">
        <v>1</v>
      </c>
      <c r="D46" s="1" t="s">
        <v>13</v>
      </c>
      <c r="E46" s="1" t="s">
        <v>16</v>
      </c>
      <c r="F46" s="1" t="s">
        <v>241</v>
      </c>
      <c r="G46" s="1">
        <v>124.67</v>
      </c>
      <c r="H46" s="1">
        <f t="shared" si="4"/>
        <v>31.1675</v>
      </c>
      <c r="I46" s="7">
        <v>79.6</v>
      </c>
      <c r="J46" s="1">
        <f t="shared" si="5"/>
        <v>39.8</v>
      </c>
      <c r="K46" s="1">
        <f t="shared" si="6"/>
        <v>70.9675</v>
      </c>
      <c r="L46" s="1">
        <v>2</v>
      </c>
      <c r="M46" s="1" t="s">
        <v>344</v>
      </c>
    </row>
    <row r="47" spans="1:13" ht="18" customHeight="1">
      <c r="A47" s="1">
        <v>41</v>
      </c>
      <c r="B47" s="1" t="s">
        <v>17</v>
      </c>
      <c r="C47" s="1" t="s">
        <v>1</v>
      </c>
      <c r="D47" s="1" t="s">
        <v>13</v>
      </c>
      <c r="E47" s="1" t="s">
        <v>16</v>
      </c>
      <c r="F47" s="1" t="s">
        <v>239</v>
      </c>
      <c r="G47" s="1">
        <v>127.17</v>
      </c>
      <c r="H47" s="1">
        <f t="shared" si="4"/>
        <v>31.7925</v>
      </c>
      <c r="I47" s="7">
        <v>77</v>
      </c>
      <c r="J47" s="1">
        <f t="shared" si="5"/>
        <v>38.5</v>
      </c>
      <c r="K47" s="1">
        <f t="shared" si="6"/>
        <v>70.2925</v>
      </c>
      <c r="L47" s="1">
        <v>3</v>
      </c>
      <c r="M47" s="1" t="s">
        <v>344</v>
      </c>
    </row>
    <row r="48" spans="1:13" ht="18" customHeight="1">
      <c r="A48" s="1">
        <v>42</v>
      </c>
      <c r="B48" s="1" t="s">
        <v>3</v>
      </c>
      <c r="C48" s="1" t="s">
        <v>1</v>
      </c>
      <c r="D48" s="1" t="s">
        <v>13</v>
      </c>
      <c r="E48" s="1" t="s">
        <v>16</v>
      </c>
      <c r="F48" s="1" t="s">
        <v>238</v>
      </c>
      <c r="G48" s="1">
        <v>128</v>
      </c>
      <c r="H48" s="1">
        <f t="shared" si="4"/>
        <v>32</v>
      </c>
      <c r="I48" s="7">
        <v>76.4</v>
      </c>
      <c r="J48" s="1">
        <f t="shared" si="5"/>
        <v>38.2</v>
      </c>
      <c r="K48" s="1">
        <f t="shared" si="6"/>
        <v>70.2</v>
      </c>
      <c r="L48" s="1">
        <v>4</v>
      </c>
      <c r="M48" s="1"/>
    </row>
    <row r="49" spans="1:13" ht="18" customHeight="1">
      <c r="A49" s="1">
        <v>43</v>
      </c>
      <c r="B49" s="1" t="s">
        <v>88</v>
      </c>
      <c r="C49" s="1" t="s">
        <v>1</v>
      </c>
      <c r="D49" s="1" t="s">
        <v>13</v>
      </c>
      <c r="E49" s="1" t="s">
        <v>16</v>
      </c>
      <c r="F49" s="1" t="s">
        <v>240</v>
      </c>
      <c r="G49" s="1">
        <v>125.17</v>
      </c>
      <c r="H49" s="1">
        <f t="shared" si="4"/>
        <v>31.2925</v>
      </c>
      <c r="I49" s="7">
        <v>75</v>
      </c>
      <c r="J49" s="1">
        <f t="shared" si="5"/>
        <v>37.5</v>
      </c>
      <c r="K49" s="1">
        <f t="shared" si="6"/>
        <v>68.7925</v>
      </c>
      <c r="L49" s="1">
        <v>5</v>
      </c>
      <c r="M49" s="1"/>
    </row>
    <row r="50" spans="1:13" ht="18" customHeight="1">
      <c r="A50" s="1">
        <v>44</v>
      </c>
      <c r="B50" s="1" t="s">
        <v>90</v>
      </c>
      <c r="C50" s="1" t="s">
        <v>1</v>
      </c>
      <c r="D50" s="1" t="s">
        <v>13</v>
      </c>
      <c r="E50" s="1" t="s">
        <v>16</v>
      </c>
      <c r="F50" s="1" t="s">
        <v>242</v>
      </c>
      <c r="G50" s="1">
        <v>124.17</v>
      </c>
      <c r="H50" s="1">
        <f t="shared" si="4"/>
        <v>31.0425</v>
      </c>
      <c r="I50" s="7">
        <v>73.8</v>
      </c>
      <c r="J50" s="1">
        <f t="shared" si="5"/>
        <v>36.9</v>
      </c>
      <c r="K50" s="1">
        <f t="shared" si="6"/>
        <v>67.9425</v>
      </c>
      <c r="L50" s="1">
        <v>6</v>
      </c>
      <c r="M50" s="1"/>
    </row>
    <row r="51" spans="1:13" ht="24.75" customHeight="1">
      <c r="A51" s="1">
        <v>45</v>
      </c>
      <c r="B51" s="1" t="s">
        <v>93</v>
      </c>
      <c r="C51" s="1" t="s">
        <v>1</v>
      </c>
      <c r="D51" s="1" t="s">
        <v>19</v>
      </c>
      <c r="E51" s="1" t="s">
        <v>27</v>
      </c>
      <c r="F51" s="1" t="s">
        <v>245</v>
      </c>
      <c r="G51" s="1">
        <v>116.67</v>
      </c>
      <c r="H51" s="1">
        <f t="shared" si="4"/>
        <v>29.1675</v>
      </c>
      <c r="I51" s="7">
        <v>80</v>
      </c>
      <c r="J51" s="1">
        <f t="shared" si="5"/>
        <v>40</v>
      </c>
      <c r="K51" s="1">
        <f t="shared" si="6"/>
        <v>69.1675</v>
      </c>
      <c r="L51" s="8">
        <v>1</v>
      </c>
      <c r="M51" s="1" t="s">
        <v>344</v>
      </c>
    </row>
    <row r="52" spans="1:13" ht="24.75" customHeight="1">
      <c r="A52" s="1">
        <v>46</v>
      </c>
      <c r="B52" s="1" t="s">
        <v>92</v>
      </c>
      <c r="C52" s="1" t="s">
        <v>1</v>
      </c>
      <c r="D52" s="1" t="s">
        <v>19</v>
      </c>
      <c r="E52" s="1" t="s">
        <v>27</v>
      </c>
      <c r="F52" s="1" t="s">
        <v>244</v>
      </c>
      <c r="G52" s="1">
        <v>119.17</v>
      </c>
      <c r="H52" s="1">
        <f t="shared" si="4"/>
        <v>29.7925</v>
      </c>
      <c r="I52" s="7">
        <v>74.8</v>
      </c>
      <c r="J52" s="1">
        <f t="shared" si="5"/>
        <v>37.4</v>
      </c>
      <c r="K52" s="1">
        <f t="shared" si="6"/>
        <v>67.1925</v>
      </c>
      <c r="L52" s="8">
        <v>2</v>
      </c>
      <c r="M52" s="1"/>
    </row>
    <row r="53" spans="1:13" ht="24.75" customHeight="1">
      <c r="A53" s="1">
        <v>47</v>
      </c>
      <c r="B53" s="1" t="s">
        <v>91</v>
      </c>
      <c r="C53" s="1" t="s">
        <v>1</v>
      </c>
      <c r="D53" s="1" t="s">
        <v>19</v>
      </c>
      <c r="E53" s="1" t="s">
        <v>27</v>
      </c>
      <c r="F53" s="1" t="s">
        <v>243</v>
      </c>
      <c r="G53" s="1">
        <v>119.17</v>
      </c>
      <c r="H53" s="1">
        <f t="shared" si="4"/>
        <v>29.7925</v>
      </c>
      <c r="I53" s="7">
        <v>72.4</v>
      </c>
      <c r="J53" s="1">
        <f t="shared" si="5"/>
        <v>36.2</v>
      </c>
      <c r="K53" s="1">
        <f t="shared" si="6"/>
        <v>65.9925</v>
      </c>
      <c r="L53" s="8">
        <v>3</v>
      </c>
      <c r="M53" s="1"/>
    </row>
    <row r="54" spans="1:13" ht="24.75" customHeight="1">
      <c r="A54" s="1">
        <v>48</v>
      </c>
      <c r="B54" s="1" t="s">
        <v>94</v>
      </c>
      <c r="C54" s="1" t="s">
        <v>1</v>
      </c>
      <c r="D54" s="1" t="s">
        <v>19</v>
      </c>
      <c r="E54" s="1" t="s">
        <v>174</v>
      </c>
      <c r="F54" s="1" t="s">
        <v>246</v>
      </c>
      <c r="G54" s="1">
        <v>121.67</v>
      </c>
      <c r="H54" s="1">
        <f t="shared" si="4"/>
        <v>30.4175</v>
      </c>
      <c r="I54" s="7">
        <v>78.6</v>
      </c>
      <c r="J54" s="1">
        <f t="shared" si="5"/>
        <v>39.3</v>
      </c>
      <c r="K54" s="1">
        <f t="shared" si="6"/>
        <v>69.7175</v>
      </c>
      <c r="L54" s="8">
        <v>1</v>
      </c>
      <c r="M54" s="1" t="s">
        <v>344</v>
      </c>
    </row>
    <row r="55" spans="1:13" ht="24.75" customHeight="1">
      <c r="A55" s="1">
        <v>49</v>
      </c>
      <c r="B55" s="1" t="s">
        <v>95</v>
      </c>
      <c r="C55" s="1" t="s">
        <v>1</v>
      </c>
      <c r="D55" s="1" t="s">
        <v>19</v>
      </c>
      <c r="E55" s="1" t="s">
        <v>174</v>
      </c>
      <c r="F55" s="1" t="s">
        <v>247</v>
      </c>
      <c r="G55" s="1">
        <v>118.5</v>
      </c>
      <c r="H55" s="1">
        <f t="shared" si="4"/>
        <v>29.625</v>
      </c>
      <c r="I55" s="7">
        <v>74.6</v>
      </c>
      <c r="J55" s="1">
        <f t="shared" si="5"/>
        <v>37.3</v>
      </c>
      <c r="K55" s="1">
        <f t="shared" si="6"/>
        <v>66.925</v>
      </c>
      <c r="L55" s="8">
        <v>2</v>
      </c>
      <c r="M55" s="1"/>
    </row>
    <row r="56" spans="1:13" ht="24.75" customHeight="1">
      <c r="A56" s="1">
        <v>50</v>
      </c>
      <c r="B56" s="1" t="s">
        <v>96</v>
      </c>
      <c r="C56" s="1" t="s">
        <v>1</v>
      </c>
      <c r="D56" s="1" t="s">
        <v>19</v>
      </c>
      <c r="E56" s="1" t="s">
        <v>174</v>
      </c>
      <c r="F56" s="1" t="s">
        <v>248</v>
      </c>
      <c r="G56" s="1">
        <v>117</v>
      </c>
      <c r="H56" s="1">
        <f t="shared" si="4"/>
        <v>29.25</v>
      </c>
      <c r="I56" s="7">
        <v>71.6</v>
      </c>
      <c r="J56" s="1">
        <f t="shared" si="5"/>
        <v>35.8</v>
      </c>
      <c r="K56" s="1">
        <f t="shared" si="6"/>
        <v>65.05</v>
      </c>
      <c r="L56" s="8">
        <v>3</v>
      </c>
      <c r="M56" s="1"/>
    </row>
    <row r="57" spans="1:13" ht="24.75" customHeight="1">
      <c r="A57" s="1">
        <v>51</v>
      </c>
      <c r="B57" s="1" t="s">
        <v>97</v>
      </c>
      <c r="C57" s="1" t="s">
        <v>0</v>
      </c>
      <c r="D57" s="1" t="s">
        <v>19</v>
      </c>
      <c r="E57" s="1" t="s">
        <v>20</v>
      </c>
      <c r="F57" s="1" t="s">
        <v>249</v>
      </c>
      <c r="G57" s="1">
        <v>132.5</v>
      </c>
      <c r="H57" s="1">
        <f t="shared" si="4"/>
        <v>33.125</v>
      </c>
      <c r="I57" s="7">
        <v>80.8</v>
      </c>
      <c r="J57" s="1">
        <f t="shared" si="5"/>
        <v>40.4</v>
      </c>
      <c r="K57" s="1">
        <f t="shared" si="6"/>
        <v>73.525</v>
      </c>
      <c r="L57" s="8">
        <v>1</v>
      </c>
      <c r="M57" s="1" t="s">
        <v>344</v>
      </c>
    </row>
    <row r="58" spans="1:13" ht="24.75" customHeight="1">
      <c r="A58" s="1">
        <v>52</v>
      </c>
      <c r="B58" s="1" t="s">
        <v>98</v>
      </c>
      <c r="C58" s="1" t="s">
        <v>1</v>
      </c>
      <c r="D58" s="1" t="s">
        <v>19</v>
      </c>
      <c r="E58" s="1" t="s">
        <v>20</v>
      </c>
      <c r="F58" s="1" t="s">
        <v>250</v>
      </c>
      <c r="G58" s="1">
        <v>124.67</v>
      </c>
      <c r="H58" s="1">
        <f t="shared" si="4"/>
        <v>31.1675</v>
      </c>
      <c r="I58" s="7">
        <v>81.2</v>
      </c>
      <c r="J58" s="1">
        <f t="shared" si="5"/>
        <v>40.6</v>
      </c>
      <c r="K58" s="1">
        <f t="shared" si="6"/>
        <v>71.7675</v>
      </c>
      <c r="L58" s="8">
        <v>2</v>
      </c>
      <c r="M58" s="1"/>
    </row>
    <row r="59" spans="1:13" ht="24.75" customHeight="1">
      <c r="A59" s="1">
        <v>53</v>
      </c>
      <c r="B59" s="1" t="s">
        <v>99</v>
      </c>
      <c r="C59" s="1" t="s">
        <v>1</v>
      </c>
      <c r="D59" s="1" t="s">
        <v>19</v>
      </c>
      <c r="E59" s="1" t="s">
        <v>20</v>
      </c>
      <c r="F59" s="1" t="s">
        <v>251</v>
      </c>
      <c r="G59" s="1">
        <v>124.5</v>
      </c>
      <c r="H59" s="1">
        <f t="shared" si="4"/>
        <v>31.125</v>
      </c>
      <c r="I59" s="7">
        <v>81.2</v>
      </c>
      <c r="J59" s="1">
        <f t="shared" si="5"/>
        <v>40.6</v>
      </c>
      <c r="K59" s="1">
        <f t="shared" si="6"/>
        <v>71.725</v>
      </c>
      <c r="L59" s="8">
        <v>3</v>
      </c>
      <c r="M59" s="1"/>
    </row>
    <row r="60" spans="1:13" ht="24.75" customHeight="1">
      <c r="A60" s="1">
        <v>54</v>
      </c>
      <c r="B60" s="1" t="s">
        <v>100</v>
      </c>
      <c r="C60" s="1" t="s">
        <v>0</v>
      </c>
      <c r="D60" s="1" t="s">
        <v>19</v>
      </c>
      <c r="E60" s="1" t="s">
        <v>175</v>
      </c>
      <c r="F60" s="1" t="s">
        <v>252</v>
      </c>
      <c r="G60" s="1">
        <v>130.5</v>
      </c>
      <c r="H60" s="1">
        <f t="shared" si="4"/>
        <v>32.625</v>
      </c>
      <c r="I60" s="7">
        <v>83.2</v>
      </c>
      <c r="J60" s="1">
        <f t="shared" si="5"/>
        <v>41.6</v>
      </c>
      <c r="K60" s="1">
        <f t="shared" si="6"/>
        <v>74.225</v>
      </c>
      <c r="L60" s="8">
        <v>1</v>
      </c>
      <c r="M60" s="1" t="s">
        <v>344</v>
      </c>
    </row>
    <row r="61" spans="1:13" ht="24.75" customHeight="1">
      <c r="A61" s="1">
        <v>55</v>
      </c>
      <c r="B61" s="1" t="s">
        <v>101</v>
      </c>
      <c r="C61" s="1" t="s">
        <v>1</v>
      </c>
      <c r="D61" s="1" t="s">
        <v>19</v>
      </c>
      <c r="E61" s="1" t="s">
        <v>175</v>
      </c>
      <c r="F61" s="1" t="s">
        <v>253</v>
      </c>
      <c r="G61" s="1">
        <v>126.17</v>
      </c>
      <c r="H61" s="1">
        <f t="shared" si="4"/>
        <v>31.5425</v>
      </c>
      <c r="I61" s="7">
        <v>77.2</v>
      </c>
      <c r="J61" s="1">
        <f t="shared" si="5"/>
        <v>38.6</v>
      </c>
      <c r="K61" s="1">
        <f t="shared" si="6"/>
        <v>70.1425</v>
      </c>
      <c r="L61" s="8">
        <v>2</v>
      </c>
      <c r="M61" s="1"/>
    </row>
    <row r="62" spans="1:13" ht="24.75" customHeight="1">
      <c r="A62" s="1">
        <v>56</v>
      </c>
      <c r="B62" s="1" t="s">
        <v>102</v>
      </c>
      <c r="C62" s="1" t="s">
        <v>1</v>
      </c>
      <c r="D62" s="1" t="s">
        <v>19</v>
      </c>
      <c r="E62" s="1" t="s">
        <v>175</v>
      </c>
      <c r="F62" s="1" t="s">
        <v>254</v>
      </c>
      <c r="G62" s="1">
        <v>125.83</v>
      </c>
      <c r="H62" s="1">
        <f t="shared" si="4"/>
        <v>31.4575</v>
      </c>
      <c r="I62" s="7">
        <v>74.4</v>
      </c>
      <c r="J62" s="1">
        <f t="shared" si="5"/>
        <v>37.2</v>
      </c>
      <c r="K62" s="1">
        <f t="shared" si="6"/>
        <v>68.6575</v>
      </c>
      <c r="L62" s="8">
        <v>3</v>
      </c>
      <c r="M62" s="1"/>
    </row>
    <row r="63" spans="1:13" ht="24.75" customHeight="1">
      <c r="A63" s="1">
        <v>57</v>
      </c>
      <c r="B63" s="1" t="s">
        <v>30</v>
      </c>
      <c r="C63" s="1" t="s">
        <v>0</v>
      </c>
      <c r="D63" s="1" t="s">
        <v>19</v>
      </c>
      <c r="E63" s="1" t="s">
        <v>22</v>
      </c>
      <c r="F63" s="1" t="s">
        <v>255</v>
      </c>
      <c r="G63" s="1">
        <v>125.67</v>
      </c>
      <c r="H63" s="1">
        <f t="shared" si="4"/>
        <v>31.4175</v>
      </c>
      <c r="I63" s="7">
        <v>82.8</v>
      </c>
      <c r="J63" s="1">
        <f t="shared" si="5"/>
        <v>41.4</v>
      </c>
      <c r="K63" s="1">
        <f t="shared" si="6"/>
        <v>72.8175</v>
      </c>
      <c r="L63" s="8">
        <v>1</v>
      </c>
      <c r="M63" s="1" t="s">
        <v>344</v>
      </c>
    </row>
    <row r="64" spans="1:13" ht="24.75" customHeight="1">
      <c r="A64" s="1">
        <v>58</v>
      </c>
      <c r="B64" s="1" t="s">
        <v>103</v>
      </c>
      <c r="C64" s="1" t="s">
        <v>0</v>
      </c>
      <c r="D64" s="1" t="s">
        <v>19</v>
      </c>
      <c r="E64" s="1" t="s">
        <v>22</v>
      </c>
      <c r="F64" s="1" t="s">
        <v>256</v>
      </c>
      <c r="G64" s="1">
        <v>122.67</v>
      </c>
      <c r="H64" s="1">
        <f t="shared" si="4"/>
        <v>30.6675</v>
      </c>
      <c r="I64" s="7">
        <v>79.8</v>
      </c>
      <c r="J64" s="1">
        <f t="shared" si="5"/>
        <v>39.9</v>
      </c>
      <c r="K64" s="1">
        <f t="shared" si="6"/>
        <v>70.5675</v>
      </c>
      <c r="L64" s="8">
        <v>2</v>
      </c>
      <c r="M64" s="1"/>
    </row>
    <row r="65" spans="1:13" ht="24.75" customHeight="1">
      <c r="A65" s="1">
        <v>59</v>
      </c>
      <c r="B65" s="1" t="s">
        <v>104</v>
      </c>
      <c r="C65" s="1" t="s">
        <v>1</v>
      </c>
      <c r="D65" s="1" t="s">
        <v>19</v>
      </c>
      <c r="E65" s="1" t="s">
        <v>22</v>
      </c>
      <c r="F65" s="1" t="s">
        <v>257</v>
      </c>
      <c r="G65" s="1">
        <v>118.5</v>
      </c>
      <c r="H65" s="1">
        <f aca="true" t="shared" si="7" ref="H65:H96">G65/4</f>
        <v>29.625</v>
      </c>
      <c r="I65" s="7">
        <v>81.6</v>
      </c>
      <c r="J65" s="1">
        <f t="shared" si="5"/>
        <v>40.8</v>
      </c>
      <c r="K65" s="1">
        <f t="shared" si="6"/>
        <v>70.425</v>
      </c>
      <c r="L65" s="8">
        <v>3</v>
      </c>
      <c r="M65" s="1"/>
    </row>
    <row r="66" spans="1:13" ht="24.75" customHeight="1">
      <c r="A66" s="1">
        <v>60</v>
      </c>
      <c r="B66" s="1" t="s">
        <v>106</v>
      </c>
      <c r="C66" s="1" t="s">
        <v>0</v>
      </c>
      <c r="D66" s="1" t="s">
        <v>19</v>
      </c>
      <c r="E66" s="1" t="s">
        <v>176</v>
      </c>
      <c r="F66" s="1" t="s">
        <v>259</v>
      </c>
      <c r="G66" s="1">
        <v>120.33</v>
      </c>
      <c r="H66" s="1">
        <f t="shared" si="7"/>
        <v>30.0825</v>
      </c>
      <c r="I66" s="7">
        <v>84.6</v>
      </c>
      <c r="J66" s="1">
        <f t="shared" si="5"/>
        <v>42.3</v>
      </c>
      <c r="K66" s="1">
        <f t="shared" si="6"/>
        <v>72.3825</v>
      </c>
      <c r="L66" s="8">
        <v>1</v>
      </c>
      <c r="M66" s="1" t="s">
        <v>344</v>
      </c>
    </row>
    <row r="67" spans="1:13" ht="24.75" customHeight="1">
      <c r="A67" s="1">
        <v>61</v>
      </c>
      <c r="B67" s="1" t="s">
        <v>107</v>
      </c>
      <c r="C67" s="1" t="s">
        <v>0</v>
      </c>
      <c r="D67" s="1" t="s">
        <v>19</v>
      </c>
      <c r="E67" s="1" t="s">
        <v>176</v>
      </c>
      <c r="F67" s="1" t="s">
        <v>260</v>
      </c>
      <c r="G67" s="1">
        <v>120.17</v>
      </c>
      <c r="H67" s="1">
        <f t="shared" si="7"/>
        <v>30.0425</v>
      </c>
      <c r="I67" s="7">
        <v>75.4</v>
      </c>
      <c r="J67" s="1">
        <f t="shared" si="5"/>
        <v>37.7</v>
      </c>
      <c r="K67" s="1">
        <f t="shared" si="6"/>
        <v>67.7425</v>
      </c>
      <c r="L67" s="8">
        <v>2</v>
      </c>
      <c r="M67" s="1"/>
    </row>
    <row r="68" spans="1:13" ht="24.75" customHeight="1">
      <c r="A68" s="1">
        <v>62</v>
      </c>
      <c r="B68" s="1" t="s">
        <v>105</v>
      </c>
      <c r="C68" s="1" t="s">
        <v>0</v>
      </c>
      <c r="D68" s="1" t="s">
        <v>19</v>
      </c>
      <c r="E68" s="1" t="s">
        <v>176</v>
      </c>
      <c r="F68" s="1" t="s">
        <v>258</v>
      </c>
      <c r="G68" s="1">
        <v>122.67</v>
      </c>
      <c r="H68" s="1">
        <f t="shared" si="7"/>
        <v>30.6675</v>
      </c>
      <c r="I68" s="7">
        <v>70.6</v>
      </c>
      <c r="J68" s="1">
        <f t="shared" si="5"/>
        <v>35.3</v>
      </c>
      <c r="K68" s="1">
        <f t="shared" si="6"/>
        <v>65.9675</v>
      </c>
      <c r="L68" s="8">
        <v>3</v>
      </c>
      <c r="M68" s="1"/>
    </row>
    <row r="69" spans="1:13" ht="18" customHeight="1">
      <c r="A69" s="1">
        <v>63</v>
      </c>
      <c r="B69" s="1" t="s">
        <v>39</v>
      </c>
      <c r="C69" s="1" t="s">
        <v>1</v>
      </c>
      <c r="D69" s="1" t="s">
        <v>177</v>
      </c>
      <c r="E69" s="1" t="s">
        <v>174</v>
      </c>
      <c r="F69" s="1" t="s">
        <v>261</v>
      </c>
      <c r="G69" s="1">
        <v>128.67</v>
      </c>
      <c r="H69" s="1">
        <f t="shared" si="7"/>
        <v>32.1675</v>
      </c>
      <c r="I69" s="7">
        <v>75.6</v>
      </c>
      <c r="J69" s="1">
        <f t="shared" si="5"/>
        <v>37.8</v>
      </c>
      <c r="K69" s="1">
        <f t="shared" si="6"/>
        <v>69.9675</v>
      </c>
      <c r="L69" s="8">
        <v>1</v>
      </c>
      <c r="M69" s="1" t="s">
        <v>344</v>
      </c>
    </row>
    <row r="70" spans="1:13" ht="18" customHeight="1">
      <c r="A70" s="1">
        <v>64</v>
      </c>
      <c r="B70" s="1" t="s">
        <v>108</v>
      </c>
      <c r="C70" s="1" t="s">
        <v>1</v>
      </c>
      <c r="D70" s="1" t="s">
        <v>177</v>
      </c>
      <c r="E70" s="1" t="s">
        <v>174</v>
      </c>
      <c r="F70" s="1" t="s">
        <v>262</v>
      </c>
      <c r="G70" s="1">
        <v>128</v>
      </c>
      <c r="H70" s="1">
        <f t="shared" si="7"/>
        <v>32</v>
      </c>
      <c r="I70" s="7">
        <v>75</v>
      </c>
      <c r="J70" s="1">
        <f t="shared" si="5"/>
        <v>37.5</v>
      </c>
      <c r="K70" s="1">
        <f t="shared" si="6"/>
        <v>69.5</v>
      </c>
      <c r="L70" s="8">
        <v>2</v>
      </c>
      <c r="M70" s="1" t="s">
        <v>345</v>
      </c>
    </row>
    <row r="71" spans="1:13" ht="18" customHeight="1">
      <c r="A71" s="1">
        <v>65</v>
      </c>
      <c r="B71" s="8" t="s">
        <v>342</v>
      </c>
      <c r="C71" s="8" t="s">
        <v>1</v>
      </c>
      <c r="D71" s="8" t="s">
        <v>177</v>
      </c>
      <c r="E71" s="8" t="s">
        <v>174</v>
      </c>
      <c r="F71" s="8">
        <v>11201050922</v>
      </c>
      <c r="G71" s="8">
        <v>118.67</v>
      </c>
      <c r="H71" s="8">
        <f t="shared" si="7"/>
        <v>29.6675</v>
      </c>
      <c r="I71" s="9">
        <v>78.2</v>
      </c>
      <c r="J71" s="8">
        <f aca="true" t="shared" si="8" ref="J71:J102">I71/2</f>
        <v>39.1</v>
      </c>
      <c r="K71" s="8">
        <f aca="true" t="shared" si="9" ref="K71:K102">H71+J71</f>
        <v>68.7675</v>
      </c>
      <c r="L71" s="8">
        <v>3</v>
      </c>
      <c r="M71" s="8"/>
    </row>
    <row r="72" spans="1:13" ht="18" customHeight="1">
      <c r="A72" s="1">
        <v>66</v>
      </c>
      <c r="B72" s="1" t="s">
        <v>110</v>
      </c>
      <c r="C72" s="1" t="s">
        <v>1</v>
      </c>
      <c r="D72" s="1" t="s">
        <v>177</v>
      </c>
      <c r="E72" s="1" t="s">
        <v>174</v>
      </c>
      <c r="F72" s="1" t="s">
        <v>264</v>
      </c>
      <c r="G72" s="1">
        <v>122</v>
      </c>
      <c r="H72" s="1">
        <f t="shared" si="7"/>
        <v>30.5</v>
      </c>
      <c r="I72" s="7">
        <v>74.6</v>
      </c>
      <c r="J72" s="1">
        <f t="shared" si="8"/>
        <v>37.3</v>
      </c>
      <c r="K72" s="1">
        <f t="shared" si="9"/>
        <v>67.8</v>
      </c>
      <c r="L72" s="8">
        <v>4</v>
      </c>
      <c r="M72" s="1"/>
    </row>
    <row r="73" spans="1:13" ht="18" customHeight="1">
      <c r="A73" s="1">
        <v>67</v>
      </c>
      <c r="B73" s="1" t="s">
        <v>109</v>
      </c>
      <c r="C73" s="1" t="s">
        <v>1</v>
      </c>
      <c r="D73" s="1" t="s">
        <v>177</v>
      </c>
      <c r="E73" s="1" t="s">
        <v>174</v>
      </c>
      <c r="F73" s="1" t="s">
        <v>263</v>
      </c>
      <c r="G73" s="1">
        <v>122.5</v>
      </c>
      <c r="H73" s="1">
        <f t="shared" si="7"/>
        <v>30.625</v>
      </c>
      <c r="I73" s="7">
        <v>67.8</v>
      </c>
      <c r="J73" s="1">
        <f t="shared" si="8"/>
        <v>33.9</v>
      </c>
      <c r="K73" s="1">
        <f t="shared" si="9"/>
        <v>64.525</v>
      </c>
      <c r="L73" s="8">
        <v>5</v>
      </c>
      <c r="M73" s="1"/>
    </row>
    <row r="74" spans="1:13" s="10" customFormat="1" ht="18" customHeight="1">
      <c r="A74" s="1">
        <v>68</v>
      </c>
      <c r="B74" s="1" t="s">
        <v>18</v>
      </c>
      <c r="C74" s="1" t="s">
        <v>1</v>
      </c>
      <c r="D74" s="1" t="s">
        <v>177</v>
      </c>
      <c r="E74" s="1" t="s">
        <v>174</v>
      </c>
      <c r="F74" s="1" t="s">
        <v>265</v>
      </c>
      <c r="G74" s="1">
        <v>119.33</v>
      </c>
      <c r="H74" s="1">
        <f t="shared" si="7"/>
        <v>29.8325</v>
      </c>
      <c r="I74" s="7">
        <v>67.8</v>
      </c>
      <c r="J74" s="1">
        <f t="shared" si="8"/>
        <v>33.9</v>
      </c>
      <c r="K74" s="1">
        <f t="shared" si="9"/>
        <v>63.7325</v>
      </c>
      <c r="L74" s="8">
        <v>6</v>
      </c>
      <c r="M74" s="1"/>
    </row>
    <row r="75" spans="1:13" ht="18" customHeight="1">
      <c r="A75" s="1">
        <v>69</v>
      </c>
      <c r="B75" s="1" t="s">
        <v>111</v>
      </c>
      <c r="C75" s="1" t="s">
        <v>1</v>
      </c>
      <c r="D75" s="1" t="s">
        <v>178</v>
      </c>
      <c r="E75" s="1" t="s">
        <v>179</v>
      </c>
      <c r="F75" s="1" t="s">
        <v>266</v>
      </c>
      <c r="G75" s="1">
        <v>131.33</v>
      </c>
      <c r="H75" s="1">
        <f t="shared" si="7"/>
        <v>32.8325</v>
      </c>
      <c r="I75" s="7">
        <v>83.4</v>
      </c>
      <c r="J75" s="1">
        <f t="shared" si="8"/>
        <v>41.7</v>
      </c>
      <c r="K75" s="1">
        <f t="shared" si="9"/>
        <v>74.5325</v>
      </c>
      <c r="L75" s="1">
        <v>1</v>
      </c>
      <c r="M75" s="1" t="s">
        <v>344</v>
      </c>
    </row>
    <row r="76" spans="1:13" ht="18" customHeight="1">
      <c r="A76" s="1">
        <v>70</v>
      </c>
      <c r="B76" s="1" t="s">
        <v>112</v>
      </c>
      <c r="C76" s="1" t="s">
        <v>1</v>
      </c>
      <c r="D76" s="1" t="s">
        <v>178</v>
      </c>
      <c r="E76" s="1" t="s">
        <v>179</v>
      </c>
      <c r="F76" s="1" t="s">
        <v>267</v>
      </c>
      <c r="G76" s="1">
        <v>123.83</v>
      </c>
      <c r="H76" s="1">
        <f t="shared" si="7"/>
        <v>30.9575</v>
      </c>
      <c r="I76" s="7">
        <v>76.4</v>
      </c>
      <c r="J76" s="1">
        <f t="shared" si="8"/>
        <v>38.2</v>
      </c>
      <c r="K76" s="1">
        <f t="shared" si="9"/>
        <v>69.1575</v>
      </c>
      <c r="L76" s="1">
        <v>2</v>
      </c>
      <c r="M76" s="1" t="s">
        <v>346</v>
      </c>
    </row>
    <row r="77" spans="1:13" ht="18" customHeight="1">
      <c r="A77" s="1">
        <v>71</v>
      </c>
      <c r="B77" s="1" t="s">
        <v>113</v>
      </c>
      <c r="C77" s="1" t="s">
        <v>1</v>
      </c>
      <c r="D77" s="1" t="s">
        <v>178</v>
      </c>
      <c r="E77" s="1" t="s">
        <v>179</v>
      </c>
      <c r="F77" s="1" t="s">
        <v>268</v>
      </c>
      <c r="G77" s="1">
        <v>114.83</v>
      </c>
      <c r="H77" s="1">
        <f t="shared" si="7"/>
        <v>28.7075</v>
      </c>
      <c r="I77" s="7">
        <v>77.8</v>
      </c>
      <c r="J77" s="1">
        <f t="shared" si="8"/>
        <v>38.9</v>
      </c>
      <c r="K77" s="1">
        <f t="shared" si="9"/>
        <v>67.6075</v>
      </c>
      <c r="L77" s="1">
        <v>3</v>
      </c>
      <c r="M77" s="1"/>
    </row>
    <row r="78" spans="1:13" ht="18" customHeight="1">
      <c r="A78" s="1">
        <v>72</v>
      </c>
      <c r="B78" s="1" t="s">
        <v>114</v>
      </c>
      <c r="C78" s="1" t="s">
        <v>1</v>
      </c>
      <c r="D78" s="1" t="s">
        <v>178</v>
      </c>
      <c r="E78" s="1" t="s">
        <v>179</v>
      </c>
      <c r="F78" s="1" t="s">
        <v>269</v>
      </c>
      <c r="G78" s="1">
        <v>112.83</v>
      </c>
      <c r="H78" s="1">
        <f t="shared" si="7"/>
        <v>28.2075</v>
      </c>
      <c r="I78" s="7">
        <v>73.6</v>
      </c>
      <c r="J78" s="1">
        <f t="shared" si="8"/>
        <v>36.8</v>
      </c>
      <c r="K78" s="1">
        <f t="shared" si="9"/>
        <v>65.0075</v>
      </c>
      <c r="L78" s="1">
        <v>4</v>
      </c>
      <c r="M78" s="1"/>
    </row>
    <row r="79" spans="1:13" ht="18" customHeight="1">
      <c r="A79" s="1">
        <v>73</v>
      </c>
      <c r="B79" s="1" t="s">
        <v>34</v>
      </c>
      <c r="C79" s="1" t="s">
        <v>1</v>
      </c>
      <c r="D79" s="1" t="s">
        <v>178</v>
      </c>
      <c r="E79" s="1" t="s">
        <v>179</v>
      </c>
      <c r="F79" s="1" t="s">
        <v>270</v>
      </c>
      <c r="G79" s="1">
        <v>112.83</v>
      </c>
      <c r="H79" s="1">
        <f t="shared" si="7"/>
        <v>28.2075</v>
      </c>
      <c r="I79" s="7">
        <v>73</v>
      </c>
      <c r="J79" s="1">
        <f t="shared" si="8"/>
        <v>36.5</v>
      </c>
      <c r="K79" s="1">
        <f t="shared" si="9"/>
        <v>64.7075</v>
      </c>
      <c r="L79" s="1">
        <v>5</v>
      </c>
      <c r="M79" s="1"/>
    </row>
    <row r="80" spans="1:13" ht="18" customHeight="1">
      <c r="A80" s="1">
        <v>74</v>
      </c>
      <c r="B80" s="1" t="s">
        <v>115</v>
      </c>
      <c r="C80" s="1" t="s">
        <v>0</v>
      </c>
      <c r="D80" s="1" t="s">
        <v>178</v>
      </c>
      <c r="E80" s="1" t="s">
        <v>179</v>
      </c>
      <c r="F80" s="1" t="s">
        <v>271</v>
      </c>
      <c r="G80" s="1">
        <v>111.83</v>
      </c>
      <c r="H80" s="1">
        <f t="shared" si="7"/>
        <v>27.9575</v>
      </c>
      <c r="I80" s="7">
        <v>67.2</v>
      </c>
      <c r="J80" s="1">
        <f t="shared" si="8"/>
        <v>33.6</v>
      </c>
      <c r="K80" s="1">
        <f t="shared" si="9"/>
        <v>61.557500000000005</v>
      </c>
      <c r="L80" s="1">
        <v>6</v>
      </c>
      <c r="M80" s="1"/>
    </row>
    <row r="81" spans="1:13" ht="18" customHeight="1">
      <c r="A81" s="1">
        <v>75</v>
      </c>
      <c r="B81" s="1" t="s">
        <v>33</v>
      </c>
      <c r="C81" s="1" t="s">
        <v>0</v>
      </c>
      <c r="D81" s="1" t="s">
        <v>180</v>
      </c>
      <c r="E81" s="1" t="s">
        <v>181</v>
      </c>
      <c r="F81" s="1" t="s">
        <v>273</v>
      </c>
      <c r="G81" s="1">
        <v>122.17</v>
      </c>
      <c r="H81" s="1">
        <f t="shared" si="7"/>
        <v>30.5425</v>
      </c>
      <c r="I81" s="7">
        <v>81.6</v>
      </c>
      <c r="J81" s="1">
        <f t="shared" si="8"/>
        <v>40.8</v>
      </c>
      <c r="K81" s="1">
        <f t="shared" si="9"/>
        <v>71.3425</v>
      </c>
      <c r="L81" s="1">
        <v>1</v>
      </c>
      <c r="M81" s="1" t="s">
        <v>344</v>
      </c>
    </row>
    <row r="82" spans="1:13" ht="18" customHeight="1">
      <c r="A82" s="1">
        <v>76</v>
      </c>
      <c r="B82" s="1" t="s">
        <v>116</v>
      </c>
      <c r="C82" s="1" t="s">
        <v>1</v>
      </c>
      <c r="D82" s="1" t="s">
        <v>180</v>
      </c>
      <c r="E82" s="1" t="s">
        <v>181</v>
      </c>
      <c r="F82" s="1" t="s">
        <v>272</v>
      </c>
      <c r="G82" s="1">
        <v>125.17</v>
      </c>
      <c r="H82" s="1">
        <f t="shared" si="7"/>
        <v>31.2925</v>
      </c>
      <c r="I82" s="7">
        <v>76.6</v>
      </c>
      <c r="J82" s="1">
        <f t="shared" si="8"/>
        <v>38.3</v>
      </c>
      <c r="K82" s="1">
        <f t="shared" si="9"/>
        <v>69.5925</v>
      </c>
      <c r="L82" s="1">
        <v>2</v>
      </c>
      <c r="M82" s="1"/>
    </row>
    <row r="83" spans="1:13" ht="18" customHeight="1">
      <c r="A83" s="1">
        <v>77</v>
      </c>
      <c r="B83" s="1" t="s">
        <v>117</v>
      </c>
      <c r="C83" s="1" t="s">
        <v>1</v>
      </c>
      <c r="D83" s="1" t="s">
        <v>180</v>
      </c>
      <c r="E83" s="1" t="s">
        <v>181</v>
      </c>
      <c r="F83" s="1" t="s">
        <v>274</v>
      </c>
      <c r="G83" s="1">
        <v>117.67</v>
      </c>
      <c r="H83" s="1">
        <f t="shared" si="7"/>
        <v>29.4175</v>
      </c>
      <c r="I83" s="7">
        <v>79.2</v>
      </c>
      <c r="J83" s="1">
        <f t="shared" si="8"/>
        <v>39.6</v>
      </c>
      <c r="K83" s="1">
        <f t="shared" si="9"/>
        <v>69.0175</v>
      </c>
      <c r="L83" s="1">
        <v>3</v>
      </c>
      <c r="M83" s="1"/>
    </row>
    <row r="84" spans="1:13" ht="18" customHeight="1">
      <c r="A84" s="1">
        <v>78</v>
      </c>
      <c r="B84" s="1" t="s">
        <v>31</v>
      </c>
      <c r="C84" s="1" t="s">
        <v>0</v>
      </c>
      <c r="D84" s="1" t="s">
        <v>180</v>
      </c>
      <c r="E84" s="1" t="s">
        <v>182</v>
      </c>
      <c r="F84" s="1" t="s">
        <v>276</v>
      </c>
      <c r="G84" s="1">
        <v>126.33</v>
      </c>
      <c r="H84" s="1">
        <f t="shared" si="7"/>
        <v>31.5825</v>
      </c>
      <c r="I84" s="7">
        <v>87.2</v>
      </c>
      <c r="J84" s="1">
        <f t="shared" si="8"/>
        <v>43.6</v>
      </c>
      <c r="K84" s="1">
        <f t="shared" si="9"/>
        <v>75.1825</v>
      </c>
      <c r="L84" s="1">
        <v>1</v>
      </c>
      <c r="M84" s="1" t="s">
        <v>344</v>
      </c>
    </row>
    <row r="85" spans="1:13" ht="18" customHeight="1">
      <c r="A85" s="1">
        <v>79</v>
      </c>
      <c r="B85" s="1" t="s">
        <v>118</v>
      </c>
      <c r="C85" s="1" t="s">
        <v>0</v>
      </c>
      <c r="D85" s="1" t="s">
        <v>180</v>
      </c>
      <c r="E85" s="1" t="s">
        <v>182</v>
      </c>
      <c r="F85" s="1" t="s">
        <v>275</v>
      </c>
      <c r="G85" s="1">
        <v>127.83</v>
      </c>
      <c r="H85" s="1">
        <f t="shared" si="7"/>
        <v>31.9575</v>
      </c>
      <c r="I85" s="7">
        <v>81.8</v>
      </c>
      <c r="J85" s="1">
        <f t="shared" si="8"/>
        <v>40.9</v>
      </c>
      <c r="K85" s="1">
        <f t="shared" si="9"/>
        <v>72.8575</v>
      </c>
      <c r="L85" s="1">
        <v>2</v>
      </c>
      <c r="M85" s="1"/>
    </row>
    <row r="86" spans="1:13" ht="18" customHeight="1">
      <c r="A86" s="1">
        <v>80</v>
      </c>
      <c r="B86" s="1" t="s">
        <v>119</v>
      </c>
      <c r="C86" s="1" t="s">
        <v>0</v>
      </c>
      <c r="D86" s="1" t="s">
        <v>180</v>
      </c>
      <c r="E86" s="1" t="s">
        <v>182</v>
      </c>
      <c r="F86" s="1" t="s">
        <v>277</v>
      </c>
      <c r="G86" s="1">
        <v>125</v>
      </c>
      <c r="H86" s="1">
        <f t="shared" si="7"/>
        <v>31.25</v>
      </c>
      <c r="I86" s="7">
        <v>77.8</v>
      </c>
      <c r="J86" s="1">
        <f t="shared" si="8"/>
        <v>38.9</v>
      </c>
      <c r="K86" s="1">
        <f t="shared" si="9"/>
        <v>70.15</v>
      </c>
      <c r="L86" s="1">
        <v>3</v>
      </c>
      <c r="M86" s="1"/>
    </row>
    <row r="87" spans="1:13" ht="18" customHeight="1">
      <c r="A87" s="1">
        <v>81</v>
      </c>
      <c r="B87" s="1" t="s">
        <v>121</v>
      </c>
      <c r="C87" s="1" t="s">
        <v>1</v>
      </c>
      <c r="D87" s="1" t="s">
        <v>183</v>
      </c>
      <c r="E87" s="1" t="s">
        <v>184</v>
      </c>
      <c r="F87" s="1" t="s">
        <v>279</v>
      </c>
      <c r="G87" s="1">
        <v>122</v>
      </c>
      <c r="H87" s="1">
        <f t="shared" si="7"/>
        <v>30.5</v>
      </c>
      <c r="I87" s="7">
        <v>82.4</v>
      </c>
      <c r="J87" s="1">
        <f t="shared" si="8"/>
        <v>41.2</v>
      </c>
      <c r="K87" s="1">
        <f t="shared" si="9"/>
        <v>71.7</v>
      </c>
      <c r="L87" s="1">
        <v>1</v>
      </c>
      <c r="M87" s="1" t="s">
        <v>344</v>
      </c>
    </row>
    <row r="88" spans="1:13" ht="18" customHeight="1">
      <c r="A88" s="1">
        <v>82</v>
      </c>
      <c r="B88" s="1" t="s">
        <v>120</v>
      </c>
      <c r="C88" s="1" t="s">
        <v>1</v>
      </c>
      <c r="D88" s="1" t="s">
        <v>183</v>
      </c>
      <c r="E88" s="1" t="s">
        <v>184</v>
      </c>
      <c r="F88" s="1" t="s">
        <v>278</v>
      </c>
      <c r="G88" s="1">
        <v>122.5</v>
      </c>
      <c r="H88" s="1">
        <f t="shared" si="7"/>
        <v>30.625</v>
      </c>
      <c r="I88" s="7">
        <v>74.2</v>
      </c>
      <c r="J88" s="1">
        <f t="shared" si="8"/>
        <v>37.1</v>
      </c>
      <c r="K88" s="1">
        <f t="shared" si="9"/>
        <v>67.725</v>
      </c>
      <c r="L88" s="1">
        <v>2</v>
      </c>
      <c r="M88" s="1"/>
    </row>
    <row r="89" spans="1:13" ht="18" customHeight="1">
      <c r="A89" s="1">
        <v>83</v>
      </c>
      <c r="B89" s="1" t="s">
        <v>122</v>
      </c>
      <c r="C89" s="1" t="s">
        <v>1</v>
      </c>
      <c r="D89" s="1" t="s">
        <v>183</v>
      </c>
      <c r="E89" s="1" t="s">
        <v>184</v>
      </c>
      <c r="F89" s="1" t="s">
        <v>280</v>
      </c>
      <c r="G89" s="1">
        <v>120</v>
      </c>
      <c r="H89" s="1">
        <f t="shared" si="7"/>
        <v>30</v>
      </c>
      <c r="I89" s="7">
        <v>72.2</v>
      </c>
      <c r="J89" s="1">
        <f t="shared" si="8"/>
        <v>36.1</v>
      </c>
      <c r="K89" s="1">
        <f t="shared" si="9"/>
        <v>66.1</v>
      </c>
      <c r="L89" s="1">
        <v>3</v>
      </c>
      <c r="M89" s="1"/>
    </row>
    <row r="90" spans="1:13" ht="18" customHeight="1">
      <c r="A90" s="1">
        <v>84</v>
      </c>
      <c r="B90" s="1" t="s">
        <v>125</v>
      </c>
      <c r="C90" s="1" t="s">
        <v>1</v>
      </c>
      <c r="D90" s="1" t="s">
        <v>185</v>
      </c>
      <c r="E90" s="1" t="s">
        <v>184</v>
      </c>
      <c r="F90" s="1" t="s">
        <v>283</v>
      </c>
      <c r="G90" s="1">
        <v>122.83</v>
      </c>
      <c r="H90" s="1">
        <f t="shared" si="7"/>
        <v>30.7075</v>
      </c>
      <c r="I90" s="7">
        <v>83</v>
      </c>
      <c r="J90" s="1">
        <f t="shared" si="8"/>
        <v>41.5</v>
      </c>
      <c r="K90" s="1">
        <f t="shared" si="9"/>
        <v>72.2075</v>
      </c>
      <c r="L90" s="1">
        <v>1</v>
      </c>
      <c r="M90" s="1" t="s">
        <v>344</v>
      </c>
    </row>
    <row r="91" spans="1:13" ht="18" customHeight="1">
      <c r="A91" s="1">
        <v>85</v>
      </c>
      <c r="B91" s="1" t="s">
        <v>124</v>
      </c>
      <c r="C91" s="1" t="s">
        <v>1</v>
      </c>
      <c r="D91" s="1" t="s">
        <v>185</v>
      </c>
      <c r="E91" s="1" t="s">
        <v>184</v>
      </c>
      <c r="F91" s="1" t="s">
        <v>282</v>
      </c>
      <c r="G91" s="1">
        <v>123.5</v>
      </c>
      <c r="H91" s="1">
        <f t="shared" si="7"/>
        <v>30.875</v>
      </c>
      <c r="I91" s="7">
        <v>71</v>
      </c>
      <c r="J91" s="1">
        <f t="shared" si="8"/>
        <v>35.5</v>
      </c>
      <c r="K91" s="1">
        <f t="shared" si="9"/>
        <v>66.375</v>
      </c>
      <c r="L91" s="1">
        <v>2</v>
      </c>
      <c r="M91" s="1"/>
    </row>
    <row r="92" spans="1:13" ht="18" customHeight="1">
      <c r="A92" s="1">
        <v>86</v>
      </c>
      <c r="B92" s="1" t="s">
        <v>123</v>
      </c>
      <c r="C92" s="1" t="s">
        <v>0</v>
      </c>
      <c r="D92" s="1" t="s">
        <v>185</v>
      </c>
      <c r="E92" s="1" t="s">
        <v>184</v>
      </c>
      <c r="F92" s="1" t="s">
        <v>281</v>
      </c>
      <c r="G92" s="1">
        <v>123.67</v>
      </c>
      <c r="H92" s="1">
        <f t="shared" si="7"/>
        <v>30.9175</v>
      </c>
      <c r="I92" s="7">
        <v>70.8</v>
      </c>
      <c r="J92" s="1">
        <f t="shared" si="8"/>
        <v>35.4</v>
      </c>
      <c r="K92" s="1">
        <f t="shared" si="9"/>
        <v>66.3175</v>
      </c>
      <c r="L92" s="1">
        <v>3</v>
      </c>
      <c r="M92" s="1"/>
    </row>
    <row r="93" spans="1:13" ht="18" customHeight="1">
      <c r="A93" s="1">
        <v>87</v>
      </c>
      <c r="B93" s="1" t="s">
        <v>126</v>
      </c>
      <c r="C93" s="1" t="s">
        <v>0</v>
      </c>
      <c r="D93" s="1" t="s">
        <v>186</v>
      </c>
      <c r="E93" s="1" t="s">
        <v>187</v>
      </c>
      <c r="F93" s="1" t="s">
        <v>284</v>
      </c>
      <c r="G93" s="1">
        <v>127.5</v>
      </c>
      <c r="H93" s="1">
        <f t="shared" si="7"/>
        <v>31.875</v>
      </c>
      <c r="I93" s="7">
        <v>82.8</v>
      </c>
      <c r="J93" s="1">
        <f t="shared" si="8"/>
        <v>41.4</v>
      </c>
      <c r="K93" s="1">
        <f t="shared" si="9"/>
        <v>73.275</v>
      </c>
      <c r="L93" s="1">
        <v>1</v>
      </c>
      <c r="M93" s="1" t="s">
        <v>344</v>
      </c>
    </row>
    <row r="94" spans="1:13" ht="18" customHeight="1">
      <c r="A94" s="1">
        <v>88</v>
      </c>
      <c r="B94" s="1" t="s">
        <v>127</v>
      </c>
      <c r="C94" s="1" t="s">
        <v>0</v>
      </c>
      <c r="D94" s="1" t="s">
        <v>186</v>
      </c>
      <c r="E94" s="1" t="s">
        <v>187</v>
      </c>
      <c r="F94" s="1" t="s">
        <v>285</v>
      </c>
      <c r="G94" s="1">
        <v>121.5</v>
      </c>
      <c r="H94" s="1">
        <f t="shared" si="7"/>
        <v>30.375</v>
      </c>
      <c r="I94" s="7">
        <v>82.8</v>
      </c>
      <c r="J94" s="1">
        <f t="shared" si="8"/>
        <v>41.4</v>
      </c>
      <c r="K94" s="1">
        <f t="shared" si="9"/>
        <v>71.775</v>
      </c>
      <c r="L94" s="1">
        <v>2</v>
      </c>
      <c r="M94" s="1"/>
    </row>
    <row r="95" spans="1:13" ht="18" customHeight="1">
      <c r="A95" s="1">
        <v>89</v>
      </c>
      <c r="B95" s="1" t="s">
        <v>128</v>
      </c>
      <c r="C95" s="1" t="s">
        <v>0</v>
      </c>
      <c r="D95" s="1" t="s">
        <v>186</v>
      </c>
      <c r="E95" s="1" t="s">
        <v>187</v>
      </c>
      <c r="F95" s="1" t="s">
        <v>286</v>
      </c>
      <c r="G95" s="1">
        <v>118.17</v>
      </c>
      <c r="H95" s="1">
        <f t="shared" si="7"/>
        <v>29.5425</v>
      </c>
      <c r="I95" s="7">
        <v>80</v>
      </c>
      <c r="J95" s="1">
        <f t="shared" si="8"/>
        <v>40</v>
      </c>
      <c r="K95" s="1">
        <f t="shared" si="9"/>
        <v>69.5425</v>
      </c>
      <c r="L95" s="1">
        <v>3</v>
      </c>
      <c r="M95" s="1"/>
    </row>
    <row r="96" spans="1:13" ht="18" customHeight="1">
      <c r="A96" s="1">
        <v>90</v>
      </c>
      <c r="B96" s="1" t="s">
        <v>26</v>
      </c>
      <c r="C96" s="1" t="s">
        <v>1</v>
      </c>
      <c r="D96" s="1" t="s">
        <v>186</v>
      </c>
      <c r="E96" s="1" t="s">
        <v>188</v>
      </c>
      <c r="F96" s="1" t="s">
        <v>288</v>
      </c>
      <c r="G96" s="1">
        <v>123</v>
      </c>
      <c r="H96" s="1">
        <f t="shared" si="7"/>
        <v>30.75</v>
      </c>
      <c r="I96" s="7">
        <v>84.6</v>
      </c>
      <c r="J96" s="1">
        <f t="shared" si="8"/>
        <v>42.3</v>
      </c>
      <c r="K96" s="1">
        <f t="shared" si="9"/>
        <v>73.05</v>
      </c>
      <c r="L96" s="1">
        <v>1</v>
      </c>
      <c r="M96" s="1" t="s">
        <v>345</v>
      </c>
    </row>
    <row r="97" spans="1:13" ht="18" customHeight="1">
      <c r="A97" s="1">
        <v>91</v>
      </c>
      <c r="B97" s="1" t="s">
        <v>129</v>
      </c>
      <c r="C97" s="1" t="s">
        <v>1</v>
      </c>
      <c r="D97" s="1" t="s">
        <v>186</v>
      </c>
      <c r="E97" s="1" t="s">
        <v>188</v>
      </c>
      <c r="F97" s="1" t="s">
        <v>287</v>
      </c>
      <c r="G97" s="1">
        <v>124.17</v>
      </c>
      <c r="H97" s="1">
        <f aca="true" t="shared" si="10" ref="H97:H128">G97/4</f>
        <v>31.0425</v>
      </c>
      <c r="I97" s="7">
        <v>79.4</v>
      </c>
      <c r="J97" s="1">
        <f t="shared" si="8"/>
        <v>39.7</v>
      </c>
      <c r="K97" s="1">
        <f t="shared" si="9"/>
        <v>70.7425</v>
      </c>
      <c r="L97" s="1">
        <v>2</v>
      </c>
      <c r="M97" s="1"/>
    </row>
    <row r="98" spans="1:13" ht="18" customHeight="1">
      <c r="A98" s="1">
        <v>92</v>
      </c>
      <c r="B98" s="1" t="s">
        <v>130</v>
      </c>
      <c r="C98" s="1" t="s">
        <v>1</v>
      </c>
      <c r="D98" s="1" t="s">
        <v>186</v>
      </c>
      <c r="E98" s="1" t="s">
        <v>188</v>
      </c>
      <c r="F98" s="1" t="s">
        <v>289</v>
      </c>
      <c r="G98" s="1">
        <v>111.83</v>
      </c>
      <c r="H98" s="1">
        <f t="shared" si="10"/>
        <v>27.9575</v>
      </c>
      <c r="I98" s="7">
        <v>74</v>
      </c>
      <c r="J98" s="1">
        <f t="shared" si="8"/>
        <v>37</v>
      </c>
      <c r="K98" s="1">
        <f t="shared" si="9"/>
        <v>64.9575</v>
      </c>
      <c r="L98" s="1">
        <v>3</v>
      </c>
      <c r="M98" s="1"/>
    </row>
    <row r="99" spans="1:13" ht="18" customHeight="1">
      <c r="A99" s="1">
        <v>93</v>
      </c>
      <c r="B99" s="1" t="s">
        <v>132</v>
      </c>
      <c r="C99" s="1" t="s">
        <v>1</v>
      </c>
      <c r="D99" s="1" t="s">
        <v>25</v>
      </c>
      <c r="E99" s="1" t="s">
        <v>189</v>
      </c>
      <c r="F99" s="1" t="s">
        <v>291</v>
      </c>
      <c r="G99" s="1">
        <v>130.83</v>
      </c>
      <c r="H99" s="1">
        <f t="shared" si="10"/>
        <v>32.7075</v>
      </c>
      <c r="I99" s="7">
        <v>81</v>
      </c>
      <c r="J99" s="1">
        <f t="shared" si="8"/>
        <v>40.5</v>
      </c>
      <c r="K99" s="1">
        <f t="shared" si="9"/>
        <v>73.20750000000001</v>
      </c>
      <c r="L99" s="1">
        <v>1</v>
      </c>
      <c r="M99" s="1" t="s">
        <v>344</v>
      </c>
    </row>
    <row r="100" spans="1:13" ht="18" customHeight="1">
      <c r="A100" s="1">
        <v>94</v>
      </c>
      <c r="B100" s="1" t="s">
        <v>131</v>
      </c>
      <c r="C100" s="1" t="s">
        <v>1</v>
      </c>
      <c r="D100" s="1" t="s">
        <v>25</v>
      </c>
      <c r="E100" s="1" t="s">
        <v>189</v>
      </c>
      <c r="F100" s="1" t="s">
        <v>290</v>
      </c>
      <c r="G100" s="1">
        <v>131.17</v>
      </c>
      <c r="H100" s="1">
        <f t="shared" si="10"/>
        <v>32.7925</v>
      </c>
      <c r="I100" s="7">
        <v>80.4</v>
      </c>
      <c r="J100" s="1">
        <f t="shared" si="8"/>
        <v>40.2</v>
      </c>
      <c r="K100" s="1">
        <f t="shared" si="9"/>
        <v>72.9925</v>
      </c>
      <c r="L100" s="1">
        <v>2</v>
      </c>
      <c r="M100" s="1"/>
    </row>
    <row r="101" spans="1:13" ht="18" customHeight="1">
      <c r="A101" s="1">
        <v>95</v>
      </c>
      <c r="B101" s="1" t="s">
        <v>133</v>
      </c>
      <c r="C101" s="1" t="s">
        <v>0</v>
      </c>
      <c r="D101" s="1" t="s">
        <v>25</v>
      </c>
      <c r="E101" s="1" t="s">
        <v>189</v>
      </c>
      <c r="F101" s="1" t="s">
        <v>292</v>
      </c>
      <c r="G101" s="1">
        <v>124.33</v>
      </c>
      <c r="H101" s="1">
        <f t="shared" si="10"/>
        <v>31.0825</v>
      </c>
      <c r="I101" s="7">
        <v>79.2</v>
      </c>
      <c r="J101" s="1">
        <f t="shared" si="8"/>
        <v>39.6</v>
      </c>
      <c r="K101" s="1">
        <f t="shared" si="9"/>
        <v>70.6825</v>
      </c>
      <c r="L101" s="1">
        <v>3</v>
      </c>
      <c r="M101" s="1"/>
    </row>
    <row r="102" spans="1:13" ht="18" customHeight="1">
      <c r="A102" s="1">
        <v>96</v>
      </c>
      <c r="B102" s="1" t="s">
        <v>134</v>
      </c>
      <c r="C102" s="1" t="s">
        <v>0</v>
      </c>
      <c r="D102" s="1" t="s">
        <v>190</v>
      </c>
      <c r="E102" s="1" t="s">
        <v>28</v>
      </c>
      <c r="F102" s="1" t="s">
        <v>293</v>
      </c>
      <c r="G102" s="1">
        <v>125.5</v>
      </c>
      <c r="H102" s="1">
        <f t="shared" si="10"/>
        <v>31.375</v>
      </c>
      <c r="I102" s="7">
        <v>79</v>
      </c>
      <c r="J102" s="1">
        <f t="shared" si="8"/>
        <v>39.5</v>
      </c>
      <c r="K102" s="1">
        <f t="shared" si="9"/>
        <v>70.875</v>
      </c>
      <c r="L102" s="1">
        <v>1</v>
      </c>
      <c r="M102" s="1" t="s">
        <v>344</v>
      </c>
    </row>
    <row r="103" spans="1:13" ht="18" customHeight="1">
      <c r="A103" s="1">
        <v>97</v>
      </c>
      <c r="B103" s="1" t="s">
        <v>136</v>
      </c>
      <c r="C103" s="1" t="s">
        <v>0</v>
      </c>
      <c r="D103" s="1" t="s">
        <v>190</v>
      </c>
      <c r="E103" s="1" t="s">
        <v>28</v>
      </c>
      <c r="F103" s="1" t="s">
        <v>295</v>
      </c>
      <c r="G103" s="1">
        <v>122.5</v>
      </c>
      <c r="H103" s="1">
        <f t="shared" si="10"/>
        <v>30.625</v>
      </c>
      <c r="I103" s="7">
        <v>77.4</v>
      </c>
      <c r="J103" s="1">
        <f aca="true" t="shared" si="11" ref="J103:J134">I103/2</f>
        <v>38.7</v>
      </c>
      <c r="K103" s="1">
        <f aca="true" t="shared" si="12" ref="K103:K134">H103+J103</f>
        <v>69.325</v>
      </c>
      <c r="L103" s="1">
        <v>2</v>
      </c>
      <c r="M103" s="1"/>
    </row>
    <row r="104" spans="1:13" ht="18" customHeight="1">
      <c r="A104" s="1">
        <v>98</v>
      </c>
      <c r="B104" s="1" t="s">
        <v>135</v>
      </c>
      <c r="C104" s="1" t="s">
        <v>0</v>
      </c>
      <c r="D104" s="1" t="s">
        <v>190</v>
      </c>
      <c r="E104" s="1" t="s">
        <v>28</v>
      </c>
      <c r="F104" s="1" t="s">
        <v>294</v>
      </c>
      <c r="G104" s="1">
        <v>122.67</v>
      </c>
      <c r="H104" s="1">
        <f t="shared" si="10"/>
        <v>30.6675</v>
      </c>
      <c r="I104" s="7">
        <v>75</v>
      </c>
      <c r="J104" s="1">
        <f t="shared" si="11"/>
        <v>37.5</v>
      </c>
      <c r="K104" s="1">
        <f t="shared" si="12"/>
        <v>68.1675</v>
      </c>
      <c r="L104" s="1">
        <v>3</v>
      </c>
      <c r="M104" s="1"/>
    </row>
    <row r="105" spans="1:13" ht="18" customHeight="1">
      <c r="A105" s="1">
        <v>99</v>
      </c>
      <c r="B105" s="1" t="s">
        <v>139</v>
      </c>
      <c r="C105" s="1" t="s">
        <v>0</v>
      </c>
      <c r="D105" s="1" t="s">
        <v>190</v>
      </c>
      <c r="E105" s="1" t="s">
        <v>29</v>
      </c>
      <c r="F105" s="1" t="s">
        <v>298</v>
      </c>
      <c r="G105" s="1">
        <v>121</v>
      </c>
      <c r="H105" s="1">
        <f t="shared" si="10"/>
        <v>30.25</v>
      </c>
      <c r="I105" s="7">
        <v>79.8</v>
      </c>
      <c r="J105" s="1">
        <f t="shared" si="11"/>
        <v>39.9</v>
      </c>
      <c r="K105" s="1">
        <f t="shared" si="12"/>
        <v>70.15</v>
      </c>
      <c r="L105" s="1">
        <v>1</v>
      </c>
      <c r="M105" s="1" t="s">
        <v>344</v>
      </c>
    </row>
    <row r="106" spans="1:13" ht="18" customHeight="1">
      <c r="A106" s="1">
        <v>100</v>
      </c>
      <c r="B106" s="1" t="s">
        <v>138</v>
      </c>
      <c r="C106" s="1" t="s">
        <v>1</v>
      </c>
      <c r="D106" s="1" t="s">
        <v>190</v>
      </c>
      <c r="E106" s="1" t="s">
        <v>29</v>
      </c>
      <c r="F106" s="1" t="s">
        <v>297</v>
      </c>
      <c r="G106" s="1">
        <v>124.17</v>
      </c>
      <c r="H106" s="1">
        <f t="shared" si="10"/>
        <v>31.0425</v>
      </c>
      <c r="I106" s="7">
        <v>74.4</v>
      </c>
      <c r="J106" s="1">
        <f t="shared" si="11"/>
        <v>37.2</v>
      </c>
      <c r="K106" s="1">
        <f t="shared" si="12"/>
        <v>68.2425</v>
      </c>
      <c r="L106" s="1">
        <v>2</v>
      </c>
      <c r="M106" s="1"/>
    </row>
    <row r="107" spans="1:13" ht="18" customHeight="1">
      <c r="A107" s="1">
        <v>101</v>
      </c>
      <c r="B107" s="1" t="s">
        <v>137</v>
      </c>
      <c r="C107" s="1" t="s">
        <v>1</v>
      </c>
      <c r="D107" s="1" t="s">
        <v>190</v>
      </c>
      <c r="E107" s="1" t="s">
        <v>29</v>
      </c>
      <c r="F107" s="1" t="s">
        <v>296</v>
      </c>
      <c r="G107" s="1">
        <v>126</v>
      </c>
      <c r="H107" s="1">
        <f t="shared" si="10"/>
        <v>31.5</v>
      </c>
      <c r="I107" s="7">
        <v>70.8</v>
      </c>
      <c r="J107" s="1">
        <f t="shared" si="11"/>
        <v>35.4</v>
      </c>
      <c r="K107" s="1">
        <f t="shared" si="12"/>
        <v>66.9</v>
      </c>
      <c r="L107" s="1">
        <v>3</v>
      </c>
      <c r="M107" s="1"/>
    </row>
    <row r="108" spans="1:13" ht="18" customHeight="1">
      <c r="A108" s="1">
        <v>102</v>
      </c>
      <c r="B108" s="1" t="s">
        <v>32</v>
      </c>
      <c r="C108" s="1" t="s">
        <v>0</v>
      </c>
      <c r="D108" s="1" t="s">
        <v>191</v>
      </c>
      <c r="E108" s="1" t="s">
        <v>192</v>
      </c>
      <c r="F108" s="1" t="s">
        <v>299</v>
      </c>
      <c r="G108" s="1">
        <v>128.5</v>
      </c>
      <c r="H108" s="1">
        <f t="shared" si="10"/>
        <v>32.125</v>
      </c>
      <c r="I108" s="7">
        <v>79.4</v>
      </c>
      <c r="J108" s="1">
        <f t="shared" si="11"/>
        <v>39.7</v>
      </c>
      <c r="K108" s="1">
        <f t="shared" si="12"/>
        <v>71.825</v>
      </c>
      <c r="L108" s="1">
        <v>1</v>
      </c>
      <c r="M108" s="1" t="s">
        <v>344</v>
      </c>
    </row>
    <row r="109" spans="1:13" ht="18" customHeight="1">
      <c r="A109" s="1">
        <v>103</v>
      </c>
      <c r="B109" s="1" t="s">
        <v>24</v>
      </c>
      <c r="C109" s="1" t="s">
        <v>0</v>
      </c>
      <c r="D109" s="1" t="s">
        <v>191</v>
      </c>
      <c r="E109" s="1" t="s">
        <v>192</v>
      </c>
      <c r="F109" s="1" t="s">
        <v>300</v>
      </c>
      <c r="G109" s="1">
        <v>120.83</v>
      </c>
      <c r="H109" s="1">
        <f t="shared" si="10"/>
        <v>30.2075</v>
      </c>
      <c r="I109" s="7">
        <v>82.8</v>
      </c>
      <c r="J109" s="1">
        <f t="shared" si="11"/>
        <v>41.4</v>
      </c>
      <c r="K109" s="1">
        <f t="shared" si="12"/>
        <v>71.6075</v>
      </c>
      <c r="L109" s="1">
        <v>2</v>
      </c>
      <c r="M109" s="1"/>
    </row>
    <row r="110" spans="1:13" ht="18" customHeight="1">
      <c r="A110" s="1">
        <v>104</v>
      </c>
      <c r="B110" s="1" t="s">
        <v>9</v>
      </c>
      <c r="C110" s="1" t="s">
        <v>0</v>
      </c>
      <c r="D110" s="1" t="s">
        <v>191</v>
      </c>
      <c r="E110" s="1" t="s">
        <v>192</v>
      </c>
      <c r="F110" s="1" t="s">
        <v>301</v>
      </c>
      <c r="G110" s="1">
        <v>120</v>
      </c>
      <c r="H110" s="1">
        <f t="shared" si="10"/>
        <v>30</v>
      </c>
      <c r="I110" s="7">
        <v>78.9</v>
      </c>
      <c r="J110" s="1">
        <f t="shared" si="11"/>
        <v>39.45</v>
      </c>
      <c r="K110" s="1">
        <f t="shared" si="12"/>
        <v>69.45</v>
      </c>
      <c r="L110" s="1">
        <v>3</v>
      </c>
      <c r="M110" s="1"/>
    </row>
    <row r="111" spans="1:13" ht="18" customHeight="1">
      <c r="A111" s="1">
        <v>105</v>
      </c>
      <c r="B111" s="1" t="s">
        <v>23</v>
      </c>
      <c r="C111" s="1" t="s">
        <v>1</v>
      </c>
      <c r="D111" s="1" t="s">
        <v>191</v>
      </c>
      <c r="E111" s="1" t="s">
        <v>193</v>
      </c>
      <c r="F111" s="1" t="s">
        <v>302</v>
      </c>
      <c r="G111" s="1">
        <v>115.67</v>
      </c>
      <c r="H111" s="1">
        <f t="shared" si="10"/>
        <v>28.9175</v>
      </c>
      <c r="I111" s="7">
        <v>78.2</v>
      </c>
      <c r="J111" s="1">
        <f t="shared" si="11"/>
        <v>39.1</v>
      </c>
      <c r="K111" s="1">
        <f t="shared" si="12"/>
        <v>68.0175</v>
      </c>
      <c r="L111" s="1">
        <v>1</v>
      </c>
      <c r="M111" s="1" t="s">
        <v>345</v>
      </c>
    </row>
    <row r="112" spans="1:13" ht="18" customHeight="1">
      <c r="A112" s="1">
        <v>106</v>
      </c>
      <c r="B112" s="1" t="s">
        <v>141</v>
      </c>
      <c r="C112" s="1" t="s">
        <v>1</v>
      </c>
      <c r="D112" s="1" t="s">
        <v>191</v>
      </c>
      <c r="E112" s="1" t="s">
        <v>193</v>
      </c>
      <c r="F112" s="1" t="s">
        <v>304</v>
      </c>
      <c r="G112" s="1">
        <v>112.67</v>
      </c>
      <c r="H112" s="1">
        <f t="shared" si="10"/>
        <v>28.1675</v>
      </c>
      <c r="I112" s="7">
        <v>76.6</v>
      </c>
      <c r="J112" s="1">
        <f t="shared" si="11"/>
        <v>38.3</v>
      </c>
      <c r="K112" s="1">
        <f t="shared" si="12"/>
        <v>66.4675</v>
      </c>
      <c r="L112" s="1">
        <v>2</v>
      </c>
      <c r="M112" s="1"/>
    </row>
    <row r="113" spans="1:13" ht="18" customHeight="1">
      <c r="A113" s="1">
        <v>107</v>
      </c>
      <c r="B113" s="1" t="s">
        <v>140</v>
      </c>
      <c r="C113" s="1" t="s">
        <v>1</v>
      </c>
      <c r="D113" s="1" t="s">
        <v>191</v>
      </c>
      <c r="E113" s="1" t="s">
        <v>193</v>
      </c>
      <c r="F113" s="1" t="s">
        <v>303</v>
      </c>
      <c r="G113" s="1">
        <v>114.17</v>
      </c>
      <c r="H113" s="1">
        <f t="shared" si="10"/>
        <v>28.5425</v>
      </c>
      <c r="I113" s="7">
        <v>70.2</v>
      </c>
      <c r="J113" s="1">
        <f t="shared" si="11"/>
        <v>35.1</v>
      </c>
      <c r="K113" s="1">
        <f t="shared" si="12"/>
        <v>63.6425</v>
      </c>
      <c r="L113" s="1">
        <v>3</v>
      </c>
      <c r="M113" s="1"/>
    </row>
    <row r="114" spans="1:13" ht="18" customHeight="1">
      <c r="A114" s="1">
        <v>108</v>
      </c>
      <c r="B114" s="1" t="s">
        <v>143</v>
      </c>
      <c r="C114" s="1" t="s">
        <v>0</v>
      </c>
      <c r="D114" s="1" t="s">
        <v>191</v>
      </c>
      <c r="E114" s="1" t="s">
        <v>194</v>
      </c>
      <c r="F114" s="1" t="s">
        <v>306</v>
      </c>
      <c r="G114" s="1">
        <v>127</v>
      </c>
      <c r="H114" s="1">
        <f t="shared" si="10"/>
        <v>31.75</v>
      </c>
      <c r="I114" s="7">
        <v>79.2</v>
      </c>
      <c r="J114" s="1">
        <f t="shared" si="11"/>
        <v>39.6</v>
      </c>
      <c r="K114" s="1">
        <f t="shared" si="12"/>
        <v>71.35</v>
      </c>
      <c r="L114" s="1">
        <v>1</v>
      </c>
      <c r="M114" s="1" t="s">
        <v>344</v>
      </c>
    </row>
    <row r="115" spans="1:13" ht="18" customHeight="1">
      <c r="A115" s="1">
        <v>109</v>
      </c>
      <c r="B115" s="1" t="s">
        <v>144</v>
      </c>
      <c r="C115" s="1" t="s">
        <v>0</v>
      </c>
      <c r="D115" s="1" t="s">
        <v>191</v>
      </c>
      <c r="E115" s="1" t="s">
        <v>194</v>
      </c>
      <c r="F115" s="1" t="s">
        <v>307</v>
      </c>
      <c r="G115" s="1">
        <v>118.67</v>
      </c>
      <c r="H115" s="1">
        <f t="shared" si="10"/>
        <v>29.6675</v>
      </c>
      <c r="I115" s="7">
        <v>82</v>
      </c>
      <c r="J115" s="1">
        <f t="shared" si="11"/>
        <v>41</v>
      </c>
      <c r="K115" s="1">
        <f t="shared" si="12"/>
        <v>70.6675</v>
      </c>
      <c r="L115" s="1">
        <v>2</v>
      </c>
      <c r="M115" s="1"/>
    </row>
    <row r="116" spans="1:13" ht="18" customHeight="1">
      <c r="A116" s="1">
        <v>110</v>
      </c>
      <c r="B116" s="1" t="s">
        <v>142</v>
      </c>
      <c r="C116" s="1" t="s">
        <v>0</v>
      </c>
      <c r="D116" s="1" t="s">
        <v>191</v>
      </c>
      <c r="E116" s="1" t="s">
        <v>194</v>
      </c>
      <c r="F116" s="1" t="s">
        <v>305</v>
      </c>
      <c r="G116" s="1">
        <v>128.83</v>
      </c>
      <c r="H116" s="1">
        <f t="shared" si="10"/>
        <v>32.2075</v>
      </c>
      <c r="I116" s="7">
        <v>76.4</v>
      </c>
      <c r="J116" s="1">
        <f t="shared" si="11"/>
        <v>38.2</v>
      </c>
      <c r="K116" s="1">
        <f t="shared" si="12"/>
        <v>70.4075</v>
      </c>
      <c r="L116" s="1">
        <v>3</v>
      </c>
      <c r="M116" s="1"/>
    </row>
    <row r="117" spans="1:13" ht="18" customHeight="1">
      <c r="A117" s="1">
        <v>111</v>
      </c>
      <c r="B117" s="1" t="s">
        <v>147</v>
      </c>
      <c r="C117" s="1" t="s">
        <v>1</v>
      </c>
      <c r="D117" s="1" t="s">
        <v>191</v>
      </c>
      <c r="E117" s="1" t="s">
        <v>195</v>
      </c>
      <c r="F117" s="1" t="s">
        <v>310</v>
      </c>
      <c r="G117" s="1">
        <v>120.5</v>
      </c>
      <c r="H117" s="1">
        <f t="shared" si="10"/>
        <v>30.125</v>
      </c>
      <c r="I117" s="7">
        <v>82.6</v>
      </c>
      <c r="J117" s="1">
        <f t="shared" si="11"/>
        <v>41.3</v>
      </c>
      <c r="K117" s="1">
        <f t="shared" si="12"/>
        <v>71.425</v>
      </c>
      <c r="L117" s="1">
        <v>1</v>
      </c>
      <c r="M117" s="1" t="s">
        <v>344</v>
      </c>
    </row>
    <row r="118" spans="1:13" ht="18" customHeight="1">
      <c r="A118" s="1">
        <v>112</v>
      </c>
      <c r="B118" s="1" t="s">
        <v>145</v>
      </c>
      <c r="C118" s="1" t="s">
        <v>1</v>
      </c>
      <c r="D118" s="1" t="s">
        <v>191</v>
      </c>
      <c r="E118" s="1" t="s">
        <v>195</v>
      </c>
      <c r="F118" s="1" t="s">
        <v>308</v>
      </c>
      <c r="G118" s="1">
        <v>123.17</v>
      </c>
      <c r="H118" s="1">
        <f t="shared" si="10"/>
        <v>30.7925</v>
      </c>
      <c r="I118" s="7">
        <v>80.8</v>
      </c>
      <c r="J118" s="1">
        <f t="shared" si="11"/>
        <v>40.4</v>
      </c>
      <c r="K118" s="1">
        <f t="shared" si="12"/>
        <v>71.1925</v>
      </c>
      <c r="L118" s="1">
        <v>2</v>
      </c>
      <c r="M118" s="1"/>
    </row>
    <row r="119" spans="1:13" ht="18" customHeight="1">
      <c r="A119" s="1">
        <v>113</v>
      </c>
      <c r="B119" s="1" t="s">
        <v>146</v>
      </c>
      <c r="C119" s="1" t="s">
        <v>0</v>
      </c>
      <c r="D119" s="1" t="s">
        <v>191</v>
      </c>
      <c r="E119" s="1" t="s">
        <v>195</v>
      </c>
      <c r="F119" s="1" t="s">
        <v>309</v>
      </c>
      <c r="G119" s="1">
        <v>121</v>
      </c>
      <c r="H119" s="1">
        <f t="shared" si="10"/>
        <v>30.25</v>
      </c>
      <c r="I119" s="7">
        <v>75.4</v>
      </c>
      <c r="J119" s="1">
        <f t="shared" si="11"/>
        <v>37.7</v>
      </c>
      <c r="K119" s="1">
        <f t="shared" si="12"/>
        <v>67.95</v>
      </c>
      <c r="L119" s="1">
        <v>3</v>
      </c>
      <c r="M119" s="1"/>
    </row>
    <row r="120" spans="1:13" ht="18" customHeight="1">
      <c r="A120" s="1">
        <v>114</v>
      </c>
      <c r="B120" s="1" t="s">
        <v>150</v>
      </c>
      <c r="C120" s="1" t="s">
        <v>0</v>
      </c>
      <c r="D120" s="1" t="s">
        <v>35</v>
      </c>
      <c r="E120" s="1" t="s">
        <v>36</v>
      </c>
      <c r="F120" s="1" t="s">
        <v>313</v>
      </c>
      <c r="G120" s="1">
        <v>123.67</v>
      </c>
      <c r="H120" s="1">
        <f t="shared" si="10"/>
        <v>30.9175</v>
      </c>
      <c r="I120" s="7">
        <v>86.6</v>
      </c>
      <c r="J120" s="1">
        <f t="shared" si="11"/>
        <v>43.3</v>
      </c>
      <c r="K120" s="1">
        <f t="shared" si="12"/>
        <v>74.2175</v>
      </c>
      <c r="L120" s="1">
        <v>1</v>
      </c>
      <c r="M120" s="1" t="s">
        <v>344</v>
      </c>
    </row>
    <row r="121" spans="1:13" ht="18" customHeight="1">
      <c r="A121" s="1">
        <v>115</v>
      </c>
      <c r="B121" s="1" t="s">
        <v>148</v>
      </c>
      <c r="C121" s="1" t="s">
        <v>0</v>
      </c>
      <c r="D121" s="1" t="s">
        <v>35</v>
      </c>
      <c r="E121" s="1" t="s">
        <v>36</v>
      </c>
      <c r="F121" s="1" t="s">
        <v>311</v>
      </c>
      <c r="G121" s="1">
        <v>125.17</v>
      </c>
      <c r="H121" s="1">
        <f t="shared" si="10"/>
        <v>31.2925</v>
      </c>
      <c r="I121" s="7">
        <v>81.2</v>
      </c>
      <c r="J121" s="1">
        <f t="shared" si="11"/>
        <v>40.6</v>
      </c>
      <c r="K121" s="1">
        <f t="shared" si="12"/>
        <v>71.8925</v>
      </c>
      <c r="L121" s="1">
        <v>2</v>
      </c>
      <c r="M121" s="1" t="s">
        <v>344</v>
      </c>
    </row>
    <row r="122" spans="1:13" ht="18" customHeight="1">
      <c r="A122" s="1">
        <v>116</v>
      </c>
      <c r="B122" s="1" t="s">
        <v>151</v>
      </c>
      <c r="C122" s="1" t="s">
        <v>0</v>
      </c>
      <c r="D122" s="1" t="s">
        <v>35</v>
      </c>
      <c r="E122" s="1" t="s">
        <v>36</v>
      </c>
      <c r="F122" s="1" t="s">
        <v>314</v>
      </c>
      <c r="G122" s="1">
        <v>122.17</v>
      </c>
      <c r="H122" s="1">
        <f t="shared" si="10"/>
        <v>30.5425</v>
      </c>
      <c r="I122" s="7">
        <v>77</v>
      </c>
      <c r="J122" s="1">
        <f t="shared" si="11"/>
        <v>38.5</v>
      </c>
      <c r="K122" s="1">
        <f t="shared" si="12"/>
        <v>69.0425</v>
      </c>
      <c r="L122" s="1">
        <v>3</v>
      </c>
      <c r="M122" s="1"/>
    </row>
    <row r="123" spans="1:13" ht="18" customHeight="1">
      <c r="A123" s="1">
        <v>117</v>
      </c>
      <c r="B123" s="1" t="s">
        <v>153</v>
      </c>
      <c r="C123" s="1" t="s">
        <v>0</v>
      </c>
      <c r="D123" s="1" t="s">
        <v>35</v>
      </c>
      <c r="E123" s="1" t="s">
        <v>36</v>
      </c>
      <c r="F123" s="1" t="s">
        <v>316</v>
      </c>
      <c r="G123" s="1">
        <v>120.83</v>
      </c>
      <c r="H123" s="1">
        <f t="shared" si="10"/>
        <v>30.2075</v>
      </c>
      <c r="I123" s="7">
        <v>75.6</v>
      </c>
      <c r="J123" s="1">
        <f t="shared" si="11"/>
        <v>37.8</v>
      </c>
      <c r="K123" s="1">
        <f t="shared" si="12"/>
        <v>68.0075</v>
      </c>
      <c r="L123" s="1">
        <v>4</v>
      </c>
      <c r="M123" s="1"/>
    </row>
    <row r="124" spans="1:13" ht="18" customHeight="1">
      <c r="A124" s="1">
        <v>118</v>
      </c>
      <c r="B124" s="1" t="s">
        <v>152</v>
      </c>
      <c r="C124" s="1" t="s">
        <v>0</v>
      </c>
      <c r="D124" s="1" t="s">
        <v>35</v>
      </c>
      <c r="E124" s="1" t="s">
        <v>36</v>
      </c>
      <c r="F124" s="1" t="s">
        <v>315</v>
      </c>
      <c r="G124" s="1">
        <v>121.33</v>
      </c>
      <c r="H124" s="1">
        <f t="shared" si="10"/>
        <v>30.3325</v>
      </c>
      <c r="I124" s="7">
        <v>73</v>
      </c>
      <c r="J124" s="1">
        <f t="shared" si="11"/>
        <v>36.5</v>
      </c>
      <c r="K124" s="1">
        <f t="shared" si="12"/>
        <v>66.8325</v>
      </c>
      <c r="L124" s="1">
        <v>5</v>
      </c>
      <c r="M124" s="1"/>
    </row>
    <row r="125" spans="1:13" ht="18" customHeight="1">
      <c r="A125" s="1">
        <v>119</v>
      </c>
      <c r="B125" s="1" t="s">
        <v>149</v>
      </c>
      <c r="C125" s="1" t="s">
        <v>0</v>
      </c>
      <c r="D125" s="1" t="s">
        <v>35</v>
      </c>
      <c r="E125" s="1" t="s">
        <v>36</v>
      </c>
      <c r="F125" s="1" t="s">
        <v>312</v>
      </c>
      <c r="G125" s="1">
        <v>124.5</v>
      </c>
      <c r="H125" s="1">
        <f t="shared" si="10"/>
        <v>31.125</v>
      </c>
      <c r="I125" s="7">
        <v>67.8</v>
      </c>
      <c r="J125" s="1">
        <f t="shared" si="11"/>
        <v>33.9</v>
      </c>
      <c r="K125" s="1">
        <f t="shared" si="12"/>
        <v>65.025</v>
      </c>
      <c r="L125" s="1">
        <v>6</v>
      </c>
      <c r="M125" s="1"/>
    </row>
    <row r="126" spans="1:13" ht="18" customHeight="1">
      <c r="A126" s="1">
        <v>120</v>
      </c>
      <c r="B126" s="1" t="s">
        <v>159</v>
      </c>
      <c r="C126" s="1" t="s">
        <v>1</v>
      </c>
      <c r="D126" s="1" t="s">
        <v>35</v>
      </c>
      <c r="E126" s="1" t="s">
        <v>37</v>
      </c>
      <c r="F126" s="1" t="s">
        <v>322</v>
      </c>
      <c r="G126" s="1">
        <v>112.67</v>
      </c>
      <c r="H126" s="1">
        <f t="shared" si="10"/>
        <v>28.1675</v>
      </c>
      <c r="I126" s="7">
        <v>79</v>
      </c>
      <c r="J126" s="1">
        <f t="shared" si="11"/>
        <v>39.5</v>
      </c>
      <c r="K126" s="1">
        <f t="shared" si="12"/>
        <v>67.6675</v>
      </c>
      <c r="L126" s="1">
        <v>1</v>
      </c>
      <c r="M126" s="1" t="s">
        <v>344</v>
      </c>
    </row>
    <row r="127" spans="1:13" ht="18" customHeight="1">
      <c r="A127" s="1">
        <v>121</v>
      </c>
      <c r="B127" s="1" t="s">
        <v>155</v>
      </c>
      <c r="C127" s="1" t="s">
        <v>1</v>
      </c>
      <c r="D127" s="1" t="s">
        <v>35</v>
      </c>
      <c r="E127" s="1" t="s">
        <v>37</v>
      </c>
      <c r="F127" s="1" t="s">
        <v>318</v>
      </c>
      <c r="G127" s="1">
        <v>115.17</v>
      </c>
      <c r="H127" s="1">
        <f t="shared" si="10"/>
        <v>28.7925</v>
      </c>
      <c r="I127" s="7">
        <v>76</v>
      </c>
      <c r="J127" s="1">
        <f t="shared" si="11"/>
        <v>38</v>
      </c>
      <c r="K127" s="1">
        <f t="shared" si="12"/>
        <v>66.7925</v>
      </c>
      <c r="L127" s="1">
        <v>2</v>
      </c>
      <c r="M127" s="1" t="s">
        <v>344</v>
      </c>
    </row>
    <row r="128" spans="1:13" ht="18" customHeight="1">
      <c r="A128" s="1">
        <v>122</v>
      </c>
      <c r="B128" s="1" t="s">
        <v>156</v>
      </c>
      <c r="C128" s="1" t="s">
        <v>1</v>
      </c>
      <c r="D128" s="1" t="s">
        <v>35</v>
      </c>
      <c r="E128" s="1" t="s">
        <v>37</v>
      </c>
      <c r="F128" s="1" t="s">
        <v>319</v>
      </c>
      <c r="G128" s="1">
        <v>113.17</v>
      </c>
      <c r="H128" s="1">
        <f t="shared" si="10"/>
        <v>28.2925</v>
      </c>
      <c r="I128" s="7">
        <v>76</v>
      </c>
      <c r="J128" s="1">
        <f t="shared" si="11"/>
        <v>38</v>
      </c>
      <c r="K128" s="1">
        <f t="shared" si="12"/>
        <v>66.2925</v>
      </c>
      <c r="L128" s="1">
        <v>3</v>
      </c>
      <c r="M128" s="1"/>
    </row>
    <row r="129" spans="1:13" ht="18" customHeight="1">
      <c r="A129" s="1">
        <v>123</v>
      </c>
      <c r="B129" s="1" t="s">
        <v>154</v>
      </c>
      <c r="C129" s="1" t="s">
        <v>1</v>
      </c>
      <c r="D129" s="1" t="s">
        <v>35</v>
      </c>
      <c r="E129" s="1" t="s">
        <v>37</v>
      </c>
      <c r="F129" s="1" t="s">
        <v>317</v>
      </c>
      <c r="G129" s="1">
        <v>118.33</v>
      </c>
      <c r="H129" s="1">
        <f aca="true" t="shared" si="13" ref="H129:H143">G129/4</f>
        <v>29.5825</v>
      </c>
      <c r="I129" s="7">
        <v>70.8</v>
      </c>
      <c r="J129" s="1">
        <f t="shared" si="11"/>
        <v>35.4</v>
      </c>
      <c r="K129" s="1">
        <f t="shared" si="12"/>
        <v>64.9825</v>
      </c>
      <c r="L129" s="1">
        <v>4</v>
      </c>
      <c r="M129" s="1"/>
    </row>
    <row r="130" spans="1:13" ht="18" customHeight="1">
      <c r="A130" s="1">
        <v>124</v>
      </c>
      <c r="B130" s="1" t="s">
        <v>158</v>
      </c>
      <c r="C130" s="1" t="s">
        <v>1</v>
      </c>
      <c r="D130" s="1" t="s">
        <v>35</v>
      </c>
      <c r="E130" s="1" t="s">
        <v>37</v>
      </c>
      <c r="F130" s="1" t="s">
        <v>321</v>
      </c>
      <c r="G130" s="1">
        <v>112.83</v>
      </c>
      <c r="H130" s="1">
        <f t="shared" si="13"/>
        <v>28.2075</v>
      </c>
      <c r="I130" s="7">
        <v>67.6</v>
      </c>
      <c r="J130" s="1">
        <f t="shared" si="11"/>
        <v>33.8</v>
      </c>
      <c r="K130" s="1">
        <f t="shared" si="12"/>
        <v>62.00749999999999</v>
      </c>
      <c r="L130" s="1">
        <v>5</v>
      </c>
      <c r="M130" s="1"/>
    </row>
    <row r="131" spans="1:13" ht="18" customHeight="1">
      <c r="A131" s="1">
        <v>125</v>
      </c>
      <c r="B131" s="1" t="s">
        <v>157</v>
      </c>
      <c r="C131" s="1" t="s">
        <v>1</v>
      </c>
      <c r="D131" s="1" t="s">
        <v>35</v>
      </c>
      <c r="E131" s="1" t="s">
        <v>37</v>
      </c>
      <c r="F131" s="1" t="s">
        <v>320</v>
      </c>
      <c r="G131" s="1">
        <v>112.83</v>
      </c>
      <c r="H131" s="1">
        <f t="shared" si="13"/>
        <v>28.2075</v>
      </c>
      <c r="I131" s="7">
        <v>67.2</v>
      </c>
      <c r="J131" s="1">
        <f t="shared" si="11"/>
        <v>33.6</v>
      </c>
      <c r="K131" s="1">
        <f t="shared" si="12"/>
        <v>61.807500000000005</v>
      </c>
      <c r="L131" s="1">
        <v>6</v>
      </c>
      <c r="M131" s="1"/>
    </row>
    <row r="132" spans="1:13" ht="25.5" customHeight="1">
      <c r="A132" s="1">
        <v>126</v>
      </c>
      <c r="B132" s="1" t="s">
        <v>161</v>
      </c>
      <c r="C132" s="1" t="s">
        <v>0</v>
      </c>
      <c r="D132" s="1" t="s">
        <v>35</v>
      </c>
      <c r="E132" s="1" t="s">
        <v>41</v>
      </c>
      <c r="F132" s="1" t="s">
        <v>324</v>
      </c>
      <c r="G132" s="1">
        <v>109.17</v>
      </c>
      <c r="H132" s="1">
        <f t="shared" si="13"/>
        <v>27.2925</v>
      </c>
      <c r="I132" s="7">
        <v>73.4</v>
      </c>
      <c r="J132" s="1">
        <f t="shared" si="11"/>
        <v>36.7</v>
      </c>
      <c r="K132" s="1">
        <f t="shared" si="12"/>
        <v>63.99250000000001</v>
      </c>
      <c r="L132" s="1">
        <v>1</v>
      </c>
      <c r="M132" s="1" t="s">
        <v>345</v>
      </c>
    </row>
    <row r="133" spans="1:13" ht="25.5" customHeight="1">
      <c r="A133" s="1">
        <v>127</v>
      </c>
      <c r="B133" s="1" t="s">
        <v>160</v>
      </c>
      <c r="C133" s="1" t="s">
        <v>0</v>
      </c>
      <c r="D133" s="1" t="s">
        <v>35</v>
      </c>
      <c r="E133" s="1" t="s">
        <v>41</v>
      </c>
      <c r="F133" s="1" t="s">
        <v>323</v>
      </c>
      <c r="G133" s="1">
        <v>116.17</v>
      </c>
      <c r="H133" s="1">
        <f t="shared" si="13"/>
        <v>29.0425</v>
      </c>
      <c r="I133" s="7">
        <v>69.8</v>
      </c>
      <c r="J133" s="1">
        <f t="shared" si="11"/>
        <v>34.9</v>
      </c>
      <c r="K133" s="1">
        <f t="shared" si="12"/>
        <v>63.942499999999995</v>
      </c>
      <c r="L133" s="1">
        <v>2</v>
      </c>
      <c r="M133" s="1"/>
    </row>
    <row r="134" spans="1:13" ht="25.5" customHeight="1">
      <c r="A134" s="1">
        <v>128</v>
      </c>
      <c r="B134" s="1" t="s">
        <v>40</v>
      </c>
      <c r="C134" s="1" t="s">
        <v>0</v>
      </c>
      <c r="D134" s="1" t="s">
        <v>35</v>
      </c>
      <c r="E134" s="1" t="s">
        <v>41</v>
      </c>
      <c r="F134" s="1" t="s">
        <v>325</v>
      </c>
      <c r="G134" s="1">
        <v>107.5</v>
      </c>
      <c r="H134" s="1">
        <f t="shared" si="13"/>
        <v>26.875</v>
      </c>
      <c r="I134" s="7">
        <v>67</v>
      </c>
      <c r="J134" s="1">
        <f t="shared" si="11"/>
        <v>33.5</v>
      </c>
      <c r="K134" s="1">
        <f t="shared" si="12"/>
        <v>60.375</v>
      </c>
      <c r="L134" s="1">
        <v>3</v>
      </c>
      <c r="M134" s="1"/>
    </row>
    <row r="135" spans="1:13" ht="25.5" customHeight="1">
      <c r="A135" s="1">
        <v>129</v>
      </c>
      <c r="B135" s="1" t="s">
        <v>38</v>
      </c>
      <c r="C135" s="1" t="s">
        <v>1</v>
      </c>
      <c r="D135" s="1" t="s">
        <v>35</v>
      </c>
      <c r="E135" s="1" t="s">
        <v>196</v>
      </c>
      <c r="F135" s="1" t="s">
        <v>326</v>
      </c>
      <c r="G135" s="1">
        <v>127.33</v>
      </c>
      <c r="H135" s="1">
        <f t="shared" si="13"/>
        <v>31.8325</v>
      </c>
      <c r="I135" s="7">
        <v>78</v>
      </c>
      <c r="J135" s="1">
        <f aca="true" t="shared" si="14" ref="J135:J143">I135/2</f>
        <v>39</v>
      </c>
      <c r="K135" s="1">
        <f aca="true" t="shared" si="15" ref="K135:K143">H135+J135</f>
        <v>70.8325</v>
      </c>
      <c r="L135" s="1">
        <v>1</v>
      </c>
      <c r="M135" s="1" t="s">
        <v>344</v>
      </c>
    </row>
    <row r="136" spans="1:13" ht="25.5" customHeight="1">
      <c r="A136" s="1">
        <v>130</v>
      </c>
      <c r="B136" s="1" t="s">
        <v>42</v>
      </c>
      <c r="C136" s="1" t="s">
        <v>1</v>
      </c>
      <c r="D136" s="1" t="s">
        <v>35</v>
      </c>
      <c r="E136" s="1" t="s">
        <v>196</v>
      </c>
      <c r="F136" s="1" t="s">
        <v>327</v>
      </c>
      <c r="G136" s="1">
        <v>118.83</v>
      </c>
      <c r="H136" s="1">
        <f t="shared" si="13"/>
        <v>29.7075</v>
      </c>
      <c r="I136" s="7">
        <v>81.4</v>
      </c>
      <c r="J136" s="1">
        <f t="shared" si="14"/>
        <v>40.7</v>
      </c>
      <c r="K136" s="1">
        <f t="shared" si="15"/>
        <v>70.4075</v>
      </c>
      <c r="L136" s="1">
        <v>2</v>
      </c>
      <c r="M136" s="1"/>
    </row>
    <row r="137" spans="1:13" ht="25.5" customHeight="1">
      <c r="A137" s="1">
        <v>131</v>
      </c>
      <c r="B137" s="1" t="s">
        <v>43</v>
      </c>
      <c r="C137" s="1" t="s">
        <v>1</v>
      </c>
      <c r="D137" s="1" t="s">
        <v>35</v>
      </c>
      <c r="E137" s="1" t="s">
        <v>196</v>
      </c>
      <c r="F137" s="1" t="s">
        <v>328</v>
      </c>
      <c r="G137" s="1">
        <v>114.67</v>
      </c>
      <c r="H137" s="1">
        <f t="shared" si="13"/>
        <v>28.6675</v>
      </c>
      <c r="I137" s="7">
        <v>75</v>
      </c>
      <c r="J137" s="1">
        <f t="shared" si="14"/>
        <v>37.5</v>
      </c>
      <c r="K137" s="1">
        <f t="shared" si="15"/>
        <v>66.1675</v>
      </c>
      <c r="L137" s="1">
        <v>3</v>
      </c>
      <c r="M137" s="1"/>
    </row>
    <row r="138" spans="1:13" ht="18" customHeight="1">
      <c r="A138" s="1">
        <v>132</v>
      </c>
      <c r="B138" s="1" t="s">
        <v>163</v>
      </c>
      <c r="C138" s="1" t="s">
        <v>0</v>
      </c>
      <c r="D138" s="1" t="s">
        <v>35</v>
      </c>
      <c r="E138" s="1" t="s">
        <v>197</v>
      </c>
      <c r="F138" s="1" t="s">
        <v>330</v>
      </c>
      <c r="G138" s="1">
        <v>119.5</v>
      </c>
      <c r="H138" s="1">
        <f t="shared" si="13"/>
        <v>29.875</v>
      </c>
      <c r="I138" s="7">
        <v>83.4</v>
      </c>
      <c r="J138" s="1">
        <f t="shared" si="14"/>
        <v>41.7</v>
      </c>
      <c r="K138" s="1">
        <f t="shared" si="15"/>
        <v>71.575</v>
      </c>
      <c r="L138" s="1">
        <v>1</v>
      </c>
      <c r="M138" s="1" t="s">
        <v>344</v>
      </c>
    </row>
    <row r="139" spans="1:13" ht="18" customHeight="1">
      <c r="A139" s="1">
        <v>133</v>
      </c>
      <c r="B139" s="1" t="s">
        <v>162</v>
      </c>
      <c r="C139" s="1" t="s">
        <v>0</v>
      </c>
      <c r="D139" s="1" t="s">
        <v>35</v>
      </c>
      <c r="E139" s="1" t="s">
        <v>197</v>
      </c>
      <c r="F139" s="1" t="s">
        <v>329</v>
      </c>
      <c r="G139" s="1">
        <v>127.83</v>
      </c>
      <c r="H139" s="1">
        <f t="shared" si="13"/>
        <v>31.9575</v>
      </c>
      <c r="I139" s="7">
        <v>77</v>
      </c>
      <c r="J139" s="1">
        <f t="shared" si="14"/>
        <v>38.5</v>
      </c>
      <c r="K139" s="1">
        <f t="shared" si="15"/>
        <v>70.4575</v>
      </c>
      <c r="L139" s="1">
        <v>2</v>
      </c>
      <c r="M139" s="1"/>
    </row>
    <row r="140" spans="1:13" ht="18" customHeight="1">
      <c r="A140" s="1">
        <v>134</v>
      </c>
      <c r="B140" s="1" t="s">
        <v>164</v>
      </c>
      <c r="C140" s="1" t="s">
        <v>0</v>
      </c>
      <c r="D140" s="1" t="s">
        <v>35</v>
      </c>
      <c r="E140" s="1" t="s">
        <v>197</v>
      </c>
      <c r="F140" s="1" t="s">
        <v>331</v>
      </c>
      <c r="G140" s="1">
        <v>117.17</v>
      </c>
      <c r="H140" s="1">
        <f t="shared" si="13"/>
        <v>29.2925</v>
      </c>
      <c r="I140" s="7">
        <v>78.8</v>
      </c>
      <c r="J140" s="1">
        <f t="shared" si="14"/>
        <v>39.4</v>
      </c>
      <c r="K140" s="1">
        <f t="shared" si="15"/>
        <v>68.6925</v>
      </c>
      <c r="L140" s="1">
        <v>3</v>
      </c>
      <c r="M140" s="1"/>
    </row>
    <row r="141" spans="1:13" ht="18" customHeight="1">
      <c r="A141" s="1">
        <v>135</v>
      </c>
      <c r="B141" s="1" t="s">
        <v>166</v>
      </c>
      <c r="C141" s="1" t="s">
        <v>1</v>
      </c>
      <c r="D141" s="1" t="s">
        <v>35</v>
      </c>
      <c r="E141" s="1" t="s">
        <v>198</v>
      </c>
      <c r="F141" s="1" t="s">
        <v>333</v>
      </c>
      <c r="G141" s="1">
        <v>115</v>
      </c>
      <c r="H141" s="1">
        <f t="shared" si="13"/>
        <v>28.75</v>
      </c>
      <c r="I141" s="7">
        <v>73.6</v>
      </c>
      <c r="J141" s="1">
        <f t="shared" si="14"/>
        <v>36.8</v>
      </c>
      <c r="K141" s="1">
        <f t="shared" si="15"/>
        <v>65.55</v>
      </c>
      <c r="L141" s="1">
        <v>1</v>
      </c>
      <c r="M141" s="1" t="s">
        <v>344</v>
      </c>
    </row>
    <row r="142" spans="1:13" ht="18" customHeight="1">
      <c r="A142" s="1">
        <v>136</v>
      </c>
      <c r="B142" s="1" t="s">
        <v>167</v>
      </c>
      <c r="C142" s="1" t="s">
        <v>1</v>
      </c>
      <c r="D142" s="1" t="s">
        <v>35</v>
      </c>
      <c r="E142" s="1" t="s">
        <v>198</v>
      </c>
      <c r="F142" s="1" t="s">
        <v>334</v>
      </c>
      <c r="G142" s="1">
        <v>112.33</v>
      </c>
      <c r="H142" s="1">
        <f t="shared" si="13"/>
        <v>28.0825</v>
      </c>
      <c r="I142" s="7">
        <v>74.8</v>
      </c>
      <c r="J142" s="1">
        <f t="shared" si="14"/>
        <v>37.4</v>
      </c>
      <c r="K142" s="1">
        <f t="shared" si="15"/>
        <v>65.4825</v>
      </c>
      <c r="L142" s="1">
        <v>2</v>
      </c>
      <c r="M142" s="1"/>
    </row>
    <row r="143" spans="1:13" ht="18" customHeight="1">
      <c r="A143" s="1">
        <v>137</v>
      </c>
      <c r="B143" s="1" t="s">
        <v>165</v>
      </c>
      <c r="C143" s="1" t="s">
        <v>1</v>
      </c>
      <c r="D143" s="1" t="s">
        <v>35</v>
      </c>
      <c r="E143" s="1" t="s">
        <v>198</v>
      </c>
      <c r="F143" s="1" t="s">
        <v>332</v>
      </c>
      <c r="G143" s="1">
        <v>116.33</v>
      </c>
      <c r="H143" s="1">
        <f t="shared" si="13"/>
        <v>29.0825</v>
      </c>
      <c r="I143" s="7">
        <v>69.4</v>
      </c>
      <c r="J143" s="1">
        <f t="shared" si="14"/>
        <v>34.7</v>
      </c>
      <c r="K143" s="1">
        <f t="shared" si="15"/>
        <v>63.7825</v>
      </c>
      <c r="L143" s="1">
        <v>3</v>
      </c>
      <c r="M143" s="1"/>
    </row>
  </sheetData>
  <sheetProtection/>
  <mergeCells count="4">
    <mergeCell ref="F5:I5"/>
    <mergeCell ref="A1:M1"/>
    <mergeCell ref="A2:M2"/>
    <mergeCell ref="J5:M5"/>
  </mergeCells>
  <printOptions horizontalCentered="1"/>
  <pageMargins left="0.35433070866141736" right="0.31496062992125984" top="0.4724409448818898" bottom="0.3937007874015748" header="0.275590551181102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2016-05-23T12:53:16Z</cp:lastPrinted>
  <dcterms:created xsi:type="dcterms:W3CDTF">1996-12-17T01:32:42Z</dcterms:created>
  <dcterms:modified xsi:type="dcterms:W3CDTF">2017-06-03T08:20:01Z</dcterms:modified>
  <cp:category/>
  <cp:version/>
  <cp:contentType/>
  <cp:contentStatus/>
</cp:coreProperties>
</file>