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公务员招录相关资料\公示名单\2016年公务员录用第一批公告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Sheet1!$B$2:$AC$2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X7" i="1"/>
  <c r="AA6" i="1"/>
  <c r="X6" i="1"/>
  <c r="AA5" i="1"/>
  <c r="X5" i="1"/>
  <c r="AA4" i="1"/>
  <c r="X4" i="1"/>
  <c r="AA3" i="1"/>
  <c r="X3" i="1"/>
</calcChain>
</file>

<file path=xl/sharedStrings.xml><?xml version="1.0" encoding="utf-8"?>
<sst xmlns="http://schemas.openxmlformats.org/spreadsheetml/2006/main" count="121" uniqueCount="80">
  <si>
    <t>报考部门名称</t>
    <phoneticPr fontId="3" type="noConversion"/>
  </si>
  <si>
    <t>招考部门代码</t>
  </si>
  <si>
    <t>职位名称</t>
  </si>
  <si>
    <t>职位代码</t>
  </si>
  <si>
    <t>科目类别</t>
  </si>
  <si>
    <t>招考人数</t>
  </si>
  <si>
    <t>招考对象</t>
  </si>
  <si>
    <t>学历要求</t>
  </si>
  <si>
    <t>性别要求</t>
  </si>
  <si>
    <t>专业及其它条件要求</t>
  </si>
  <si>
    <t>政治面貌要求</t>
  </si>
  <si>
    <t>最低服务年限要求</t>
  </si>
  <si>
    <t>基层工作经历要求</t>
  </si>
  <si>
    <t>体能测试或专业考试要求</t>
  </si>
  <si>
    <t>部门层级</t>
  </si>
  <si>
    <t>网报时考生咨询电话（区号-xxxxxxxx）</t>
  </si>
  <si>
    <t>缺考人数</t>
    <phoneticPr fontId="3" type="noConversion"/>
  </si>
  <si>
    <t>报考职位</t>
  </si>
  <si>
    <t>身份证</t>
  </si>
  <si>
    <t>姓名</t>
  </si>
  <si>
    <t>行测</t>
  </si>
  <si>
    <t>申论</t>
  </si>
  <si>
    <t>笔试成绩</t>
  </si>
  <si>
    <t>专业成绩</t>
  </si>
  <si>
    <t>面试成绩</t>
  </si>
  <si>
    <t>总成绩</t>
  </si>
  <si>
    <t>名次</t>
    <phoneticPr fontId="3" type="noConversion"/>
  </si>
  <si>
    <t>备注</t>
    <phoneticPr fontId="3" type="noConversion"/>
  </si>
  <si>
    <t>001</t>
  </si>
  <si>
    <t>A</t>
  </si>
  <si>
    <t>不限</t>
  </si>
  <si>
    <t>大学本科以上学历</t>
  </si>
  <si>
    <t>无</t>
  </si>
  <si>
    <t>两年以上基层工作经历</t>
  </si>
  <si>
    <t>市级</t>
  </si>
  <si>
    <t>002</t>
  </si>
  <si>
    <t>003</t>
  </si>
  <si>
    <t>专业不限</t>
  </si>
  <si>
    <t>5年（含试用期）</t>
  </si>
  <si>
    <t>长春市人民政府国有资产监督管理委员会</t>
  </si>
  <si>
    <t>102018</t>
  </si>
  <si>
    <t>财务金融职位</t>
  </si>
  <si>
    <t>经济学类、财政学类、金融学类、工商管理类、公共管理类专业</t>
  </si>
  <si>
    <t>0431-88777962</t>
  </si>
  <si>
    <t>财务金融</t>
  </si>
  <si>
    <t>220402198808164422</t>
  </si>
  <si>
    <t>徐俊杰</t>
  </si>
  <si>
    <t>长春市粮食局</t>
  </si>
  <si>
    <t>102027</t>
  </si>
  <si>
    <t>粮食稽查职位</t>
  </si>
  <si>
    <t>食品科学与工程、食品质量与安全、粮食工程、食品科学、农产品加工及贮藏工程专业</t>
  </si>
  <si>
    <t>0431-88777570</t>
  </si>
  <si>
    <t>220104198901140333</t>
  </si>
  <si>
    <t>齐禹铭</t>
  </si>
  <si>
    <t>长春市供销合作社联合社</t>
  </si>
  <si>
    <t>102035</t>
  </si>
  <si>
    <t>档案管理职位</t>
  </si>
  <si>
    <t>0431-88777873</t>
  </si>
  <si>
    <t>220181199109200221</t>
  </si>
  <si>
    <t>张贺男</t>
  </si>
  <si>
    <t>大专以上学历</t>
  </si>
  <si>
    <t>0431-85109299</t>
  </si>
  <si>
    <t>B</t>
  </si>
  <si>
    <t>专业不限。</t>
  </si>
  <si>
    <t>长春市朝阳区城市管理执法大队</t>
  </si>
  <si>
    <t>102049</t>
  </si>
  <si>
    <t>行政执法3</t>
  </si>
  <si>
    <t>220105198903311251</t>
  </si>
  <si>
    <t>陈彦霖</t>
  </si>
  <si>
    <t>县级</t>
  </si>
  <si>
    <t>0431-87223765</t>
  </si>
  <si>
    <t>德惠市发展和改革局</t>
  </si>
  <si>
    <t>102149</t>
  </si>
  <si>
    <t>知识产权业务管理职位</t>
  </si>
  <si>
    <t>电力技术类、自动化类、统计类、数学类、物理学类、化学类、地质学类、统计学类、力学类、机械类、能源动力类、电子信息类、计算机类、系统科学类、电气工程类、电子科学与技术类、信息与通信工程类、计算机科学与技术类、化学工程与技术类专业</t>
  </si>
  <si>
    <t>372321198502178053</t>
  </si>
  <si>
    <t>张居磊</t>
  </si>
  <si>
    <t>序号</t>
    <phoneticPr fontId="3" type="noConversion"/>
  </si>
  <si>
    <t>备注：考生总成绩计算方法：组织专业考试的，考生总成绩=公共科目笔试成绩÷2×40%+普通专业考试成绩×20%+面试成绩×40%；不需要组织普通专业考试的，考生总成绩=公共科目笔试成绩÷2×60%+面试成绩×40%。考生总成绩保留小数点后2位，小数点后第3位4舍5入。</t>
    <phoneticPr fontId="2" type="noConversion"/>
  </si>
  <si>
    <t>2016年长春市各级机关考试录用公务员第二批拟录用人员名单（5人）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</si>
</sst>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9"/>
      <name val="Times New Roman"/>
      <family val="1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Times New Roman"/>
      <family val="1"/>
      <charset val="134"/>
    </font>
    <font>
      <sz val="9"/>
      <name val="Times New Roman"/>
      <family val="1"/>
      <charset val="134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AE16" sqref="AE16"/>
    </sheetView>
  </sheetViews>
  <sheetFormatPr defaultRowHeight="13.5" x14ac:dyDescent="0.15"/>
  <cols>
    <col min="1" max="1" width="4.25" customWidth="1"/>
    <col min="2" max="2" width="29.625" customWidth="1"/>
    <col min="3" max="3" width="8" customWidth="1"/>
    <col min="4" max="4" width="16.375" customWidth="1"/>
    <col min="5" max="5" width="4.625" customWidth="1"/>
    <col min="6" max="6" width="5.375" customWidth="1"/>
    <col min="7" max="7" width="4.25" customWidth="1"/>
    <col min="8" max="19" width="9" hidden="1" customWidth="1"/>
    <col min="20" max="20" width="16.125" customWidth="1"/>
    <col min="21" max="21" width="9" customWidth="1"/>
    <col min="22" max="23" width="9" hidden="1" customWidth="1"/>
    <col min="24" max="24" width="9" customWidth="1"/>
    <col min="25" max="25" width="4.75" customWidth="1"/>
    <col min="26" max="26" width="5" customWidth="1"/>
    <col min="27" max="27" width="7.375" customWidth="1"/>
    <col min="28" max="28" width="3.875" style="12" customWidth="1"/>
    <col min="29" max="29" width="5.875" style="12" customWidth="1"/>
  </cols>
  <sheetData>
    <row r="1" spans="1:29" ht="31.5" customHeight="1" x14ac:dyDescent="0.15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25.5" customHeight="1" x14ac:dyDescent="0.15">
      <c r="A2" s="1" t="s">
        <v>77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2" t="s">
        <v>25</v>
      </c>
      <c r="AB2" s="1" t="s">
        <v>26</v>
      </c>
      <c r="AC2" s="1" t="s">
        <v>27</v>
      </c>
    </row>
    <row r="3" spans="1:29" ht="20.100000000000001" customHeight="1" x14ac:dyDescent="0.15">
      <c r="A3" s="8">
        <v>1</v>
      </c>
      <c r="B3" s="3" t="s">
        <v>39</v>
      </c>
      <c r="C3" s="4" t="s">
        <v>40</v>
      </c>
      <c r="D3" s="4" t="s">
        <v>41</v>
      </c>
      <c r="E3" s="4" t="s">
        <v>28</v>
      </c>
      <c r="F3" s="4" t="s">
        <v>29</v>
      </c>
      <c r="G3" s="8">
        <v>1</v>
      </c>
      <c r="H3" s="8" t="s">
        <v>30</v>
      </c>
      <c r="I3" s="8" t="s">
        <v>31</v>
      </c>
      <c r="J3" s="8" t="s">
        <v>30</v>
      </c>
      <c r="K3" s="8" t="s">
        <v>42</v>
      </c>
      <c r="L3" s="8" t="s">
        <v>30</v>
      </c>
      <c r="M3" s="8" t="s">
        <v>32</v>
      </c>
      <c r="N3" s="8" t="s">
        <v>33</v>
      </c>
      <c r="O3" s="8" t="s">
        <v>32</v>
      </c>
      <c r="P3" s="8" t="s">
        <v>34</v>
      </c>
      <c r="Q3" s="8" t="s">
        <v>43</v>
      </c>
      <c r="R3" s="9"/>
      <c r="S3" s="3" t="s">
        <v>44</v>
      </c>
      <c r="T3" s="5" t="s">
        <v>45</v>
      </c>
      <c r="U3" s="5" t="s">
        <v>46</v>
      </c>
      <c r="V3" s="5">
        <v>62.4</v>
      </c>
      <c r="W3" s="5">
        <v>64</v>
      </c>
      <c r="X3" s="5">
        <f t="shared" ref="X3" si="0">V3+W3</f>
        <v>126.4</v>
      </c>
      <c r="Y3" s="5"/>
      <c r="Z3" s="6">
        <v>78.599999999999994</v>
      </c>
      <c r="AA3" s="7">
        <f t="shared" ref="AA3" si="1">(V3+W3)/2*0.6+(Z3*0.4)</f>
        <v>69.36</v>
      </c>
      <c r="AB3" s="8">
        <v>1</v>
      </c>
      <c r="AC3" s="11"/>
    </row>
    <row r="4" spans="1:29" ht="20.100000000000001" customHeight="1" x14ac:dyDescent="0.15">
      <c r="A4" s="8">
        <v>2</v>
      </c>
      <c r="B4" s="3" t="s">
        <v>47</v>
      </c>
      <c r="C4" s="4" t="s">
        <v>48</v>
      </c>
      <c r="D4" s="4" t="s">
        <v>49</v>
      </c>
      <c r="E4" s="4" t="s">
        <v>28</v>
      </c>
      <c r="F4" s="4" t="s">
        <v>29</v>
      </c>
      <c r="G4" s="8">
        <v>1</v>
      </c>
      <c r="H4" s="8" t="s">
        <v>30</v>
      </c>
      <c r="I4" s="8" t="s">
        <v>31</v>
      </c>
      <c r="J4" s="8" t="s">
        <v>30</v>
      </c>
      <c r="K4" s="8" t="s">
        <v>50</v>
      </c>
      <c r="L4" s="8" t="s">
        <v>30</v>
      </c>
      <c r="M4" s="8" t="s">
        <v>32</v>
      </c>
      <c r="N4" s="8" t="s">
        <v>33</v>
      </c>
      <c r="O4" s="8" t="s">
        <v>32</v>
      </c>
      <c r="P4" s="8" t="s">
        <v>34</v>
      </c>
      <c r="Q4" s="8" t="s">
        <v>51</v>
      </c>
      <c r="R4" s="9"/>
      <c r="S4" s="3" t="s">
        <v>49</v>
      </c>
      <c r="T4" s="5" t="s">
        <v>52</v>
      </c>
      <c r="U4" s="5" t="s">
        <v>53</v>
      </c>
      <c r="V4" s="5">
        <v>70.400000000000006</v>
      </c>
      <c r="W4" s="5">
        <v>67</v>
      </c>
      <c r="X4" s="5">
        <f t="shared" ref="X4:X5" si="2">V4+W4</f>
        <v>137.4</v>
      </c>
      <c r="Y4" s="5"/>
      <c r="Z4" s="6">
        <v>84.4</v>
      </c>
      <c r="AA4" s="7">
        <f t="shared" ref="AA4:AA5" si="3">(V4+W4)/2*0.6+(Z4*0.4)</f>
        <v>74.98</v>
      </c>
      <c r="AB4" s="8">
        <v>1</v>
      </c>
      <c r="AC4" s="11"/>
    </row>
    <row r="5" spans="1:29" ht="20.100000000000001" customHeight="1" x14ac:dyDescent="0.15">
      <c r="A5" s="8">
        <v>3</v>
      </c>
      <c r="B5" s="3" t="s">
        <v>54</v>
      </c>
      <c r="C5" s="4" t="s">
        <v>55</v>
      </c>
      <c r="D5" s="4" t="s">
        <v>56</v>
      </c>
      <c r="E5" s="4" t="s">
        <v>28</v>
      </c>
      <c r="F5" s="4" t="s">
        <v>29</v>
      </c>
      <c r="G5" s="8">
        <v>1</v>
      </c>
      <c r="H5" s="8" t="s">
        <v>30</v>
      </c>
      <c r="I5" s="8" t="s">
        <v>31</v>
      </c>
      <c r="J5" s="8" t="s">
        <v>30</v>
      </c>
      <c r="K5" s="8" t="s">
        <v>37</v>
      </c>
      <c r="L5" s="8" t="s">
        <v>30</v>
      </c>
      <c r="M5" s="8" t="s">
        <v>32</v>
      </c>
      <c r="N5" s="8" t="s">
        <v>30</v>
      </c>
      <c r="O5" s="8" t="s">
        <v>32</v>
      </c>
      <c r="P5" s="8" t="s">
        <v>34</v>
      </c>
      <c r="Q5" s="8" t="s">
        <v>57</v>
      </c>
      <c r="R5" s="9"/>
      <c r="S5" s="3" t="s">
        <v>56</v>
      </c>
      <c r="T5" s="5" t="s">
        <v>58</v>
      </c>
      <c r="U5" s="5" t="s">
        <v>59</v>
      </c>
      <c r="V5" s="5">
        <v>68.599999999999994</v>
      </c>
      <c r="W5" s="5">
        <v>65.5</v>
      </c>
      <c r="X5" s="5">
        <f t="shared" si="2"/>
        <v>134.1</v>
      </c>
      <c r="Y5" s="5"/>
      <c r="Z5" s="6">
        <v>83.8</v>
      </c>
      <c r="AA5" s="7">
        <f t="shared" si="3"/>
        <v>73.75</v>
      </c>
      <c r="AB5" s="8">
        <v>1</v>
      </c>
      <c r="AC5" s="11"/>
    </row>
    <row r="6" spans="1:29" ht="20.100000000000001" customHeight="1" x14ac:dyDescent="0.15">
      <c r="A6" s="8">
        <v>4</v>
      </c>
      <c r="B6" s="3" t="s">
        <v>64</v>
      </c>
      <c r="C6" s="4" t="s">
        <v>65</v>
      </c>
      <c r="D6" s="4" t="s">
        <v>66</v>
      </c>
      <c r="E6" s="4" t="s">
        <v>36</v>
      </c>
      <c r="F6" s="4" t="s">
        <v>29</v>
      </c>
      <c r="G6" s="8">
        <v>3</v>
      </c>
      <c r="H6" s="8" t="s">
        <v>30</v>
      </c>
      <c r="I6" s="8" t="s">
        <v>60</v>
      </c>
      <c r="J6" s="8" t="s">
        <v>30</v>
      </c>
      <c r="K6" s="8" t="s">
        <v>63</v>
      </c>
      <c r="L6" s="8" t="s">
        <v>30</v>
      </c>
      <c r="M6" s="8" t="s">
        <v>32</v>
      </c>
      <c r="N6" s="8" t="s">
        <v>33</v>
      </c>
      <c r="O6" s="8" t="s">
        <v>32</v>
      </c>
      <c r="P6" s="8" t="s">
        <v>34</v>
      </c>
      <c r="Q6" s="8" t="s">
        <v>61</v>
      </c>
      <c r="R6" s="9"/>
      <c r="S6" s="3" t="s">
        <v>66</v>
      </c>
      <c r="T6" s="5" t="s">
        <v>67</v>
      </c>
      <c r="U6" s="5" t="s">
        <v>68</v>
      </c>
      <c r="V6" s="5">
        <v>88.5</v>
      </c>
      <c r="W6" s="5">
        <v>71.5</v>
      </c>
      <c r="X6" s="5">
        <f t="shared" ref="X6" si="4">V6+W6</f>
        <v>160</v>
      </c>
      <c r="Y6" s="10"/>
      <c r="Z6" s="6">
        <v>77</v>
      </c>
      <c r="AA6" s="7">
        <f t="shared" ref="AA6" si="5">(V6+W6)/2*0.6+(Z6*0.4)</f>
        <v>78.8</v>
      </c>
      <c r="AB6" s="11">
        <v>1</v>
      </c>
      <c r="AC6" s="11"/>
    </row>
    <row r="7" spans="1:29" s="15" customFormat="1" ht="20.100000000000001" customHeight="1" x14ac:dyDescent="0.15">
      <c r="A7" s="8">
        <v>5</v>
      </c>
      <c r="B7" s="3" t="s">
        <v>71</v>
      </c>
      <c r="C7" s="4" t="s">
        <v>72</v>
      </c>
      <c r="D7" s="4" t="s">
        <v>73</v>
      </c>
      <c r="E7" s="4" t="s">
        <v>35</v>
      </c>
      <c r="F7" s="4" t="s">
        <v>62</v>
      </c>
      <c r="G7" s="8">
        <v>1</v>
      </c>
      <c r="H7" s="8" t="s">
        <v>30</v>
      </c>
      <c r="I7" s="8" t="s">
        <v>60</v>
      </c>
      <c r="J7" s="8" t="s">
        <v>30</v>
      </c>
      <c r="K7" s="8" t="s">
        <v>74</v>
      </c>
      <c r="L7" s="8" t="s">
        <v>30</v>
      </c>
      <c r="M7" s="8" t="s">
        <v>38</v>
      </c>
      <c r="N7" s="8" t="s">
        <v>30</v>
      </c>
      <c r="O7" s="8" t="s">
        <v>32</v>
      </c>
      <c r="P7" s="8" t="s">
        <v>69</v>
      </c>
      <c r="Q7" s="8" t="s">
        <v>70</v>
      </c>
      <c r="R7" s="9"/>
      <c r="S7" s="3" t="s">
        <v>73</v>
      </c>
      <c r="T7" s="5" t="s">
        <v>75</v>
      </c>
      <c r="U7" s="5" t="s">
        <v>76</v>
      </c>
      <c r="V7" s="5">
        <v>71.599999999999994</v>
      </c>
      <c r="W7" s="5">
        <v>64.5</v>
      </c>
      <c r="X7" s="5">
        <f t="shared" ref="X7" si="6">V7+W7</f>
        <v>136.1</v>
      </c>
      <c r="Y7" s="5"/>
      <c r="Z7" s="6">
        <v>69.400000000000006</v>
      </c>
      <c r="AA7" s="7">
        <f t="shared" ref="AA7" si="7">(V7+W7)/2*0.6+(Z7*0.4)</f>
        <v>68.59</v>
      </c>
      <c r="AB7" s="8">
        <v>1</v>
      </c>
      <c r="AC7" s="11"/>
    </row>
    <row r="8" spans="1:29" ht="45.75" customHeight="1" x14ac:dyDescent="0.15">
      <c r="B8" s="14" t="s">
        <v>78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mergeCells count="2">
    <mergeCell ref="A1:AC1"/>
    <mergeCell ref="B8:AC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2016-12-24T07:18:27Z</cp:lastPrinted>
  <dcterms:created xsi:type="dcterms:W3CDTF">2016-12-24T06:45:31Z</dcterms:created>
  <dcterms:modified xsi:type="dcterms:W3CDTF">2016-12-26T08:17:54Z</dcterms:modified>
</cp:coreProperties>
</file>