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<sst xmlns="http://schemas.openxmlformats.org/spreadsheetml/2006/main" count="25" uniqueCount="25">
  <si>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姓 名</t>
  </si>
  <si>
    <t>单位及职务</t>
  </si>
  <si>
    <t>笔试成绩</t>
  </si>
  <si>
    <t>面试成绩</t>
  </si>
  <si>
    <t>实绩考核得  分</t>
  </si>
  <si>
    <t>民主测评得  分</t>
  </si>
  <si>
    <t>个人奖励加  分</t>
  </si>
  <si>
    <t>考察组评 分</t>
  </si>
  <si>
    <t>量化考察最终得分</t>
  </si>
  <si>
    <t>总成绩</t>
  </si>
  <si>
    <t>总成绩=笔试成绩÷2×50%+面试成绩×35%+量化考察最终得分×15%</t>
  </si>
  <si>
    <t>垫江县2016年从优秀村、社区干部中考试录用公务员成绩公布表</t>
  </si>
  <si>
    <t>傅望杰</t>
  </si>
  <si>
    <t>李家洪</t>
  </si>
  <si>
    <t>王登成</t>
  </si>
  <si>
    <t>罗红萍</t>
  </si>
  <si>
    <t>胡勇</t>
  </si>
  <si>
    <t>冯平</t>
  </si>
  <si>
    <t>垫江县沙坪镇毕桥村委会主任</t>
  </si>
  <si>
    <t>垫江县沙坪镇六角村委会主任</t>
  </si>
  <si>
    <t>垫江县沙坪镇环大村委会主任</t>
  </si>
  <si>
    <t>垫江县桂溪街道红光社区支部书记</t>
  </si>
  <si>
    <t>垫江县永安镇永兴社区居委会主任</t>
  </si>
  <si>
    <t>垫江县桂溪街道东街社区居委会主任</t>
  </si>
  <si>
    <t>时间：2016年 7月 28日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</si>
</sst>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b/>
      <sz val="18"/>
      <name val="方正小标宋_GBK"/>
      <family val="0"/>
    </font>
    <font>
      <sz val="10.5"/>
      <name val="宋体"/>
      <family val="0"/>
    </font>
    <font>
      <sz val="10.5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2" fillId="0" borderId="12" xfId="40" applyNumberFormat="1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10.00390625" style="0" customWidth="1"/>
    <col min="2" max="2" width="29.875" style="0" customWidth="1"/>
    <col min="10" max="10" width="10.375" style="0" customWidth="1"/>
  </cols>
  <sheetData>
    <row r="1" spans="1:10" ht="27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10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8.5">
      <c r="A3" s="1" t="s">
        <v>0</v>
      </c>
      <c r="B3" s="7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49.5" customHeight="1">
      <c r="A4" s="8" t="s">
        <v>12</v>
      </c>
      <c r="B4" s="8" t="s">
        <v>18</v>
      </c>
      <c r="C4" s="3">
        <v>109</v>
      </c>
      <c r="D4" s="3">
        <v>78.9</v>
      </c>
      <c r="E4" s="3">
        <v>35.965</v>
      </c>
      <c r="F4" s="3">
        <v>40</v>
      </c>
      <c r="G4" s="3">
        <v>4</v>
      </c>
      <c r="H4" s="3">
        <v>4.55</v>
      </c>
      <c r="I4" s="5">
        <f aca="true" t="shared" si="0" ref="I4:I9">E4+F4+G4+H4</f>
        <v>84.515</v>
      </c>
      <c r="J4" s="6">
        <f aca="true" t="shared" si="1" ref="J4:J9">C4/2*0.5+D4*0.35+I4*0.15</f>
        <v>67.54225</v>
      </c>
    </row>
    <row r="5" spans="1:10" ht="49.5" customHeight="1">
      <c r="A5" s="8" t="s">
        <v>14</v>
      </c>
      <c r="B5" s="8" t="s">
        <v>20</v>
      </c>
      <c r="C5" s="4">
        <v>105</v>
      </c>
      <c r="D5" s="4">
        <v>73.9</v>
      </c>
      <c r="E5" s="4">
        <v>43.684</v>
      </c>
      <c r="F5" s="4">
        <v>40</v>
      </c>
      <c r="G5" s="4">
        <v>0</v>
      </c>
      <c r="H5" s="4">
        <v>4.45</v>
      </c>
      <c r="I5" s="5">
        <f>E5+F5+G5+H5</f>
        <v>88.134</v>
      </c>
      <c r="J5" s="6">
        <f>C5/2*0.5+D5*0.35+I5*0.15</f>
        <v>65.3351</v>
      </c>
    </row>
    <row r="6" spans="1:10" ht="49.5" customHeight="1">
      <c r="A6" s="8" t="s">
        <v>13</v>
      </c>
      <c r="B6" s="8" t="s">
        <v>19</v>
      </c>
      <c r="C6" s="4">
        <v>108</v>
      </c>
      <c r="D6" s="4">
        <v>72.5</v>
      </c>
      <c r="E6" s="4">
        <v>34.912</v>
      </c>
      <c r="F6" s="4">
        <v>39.709</v>
      </c>
      <c r="G6" s="4">
        <v>0</v>
      </c>
      <c r="H6" s="4">
        <v>4.325</v>
      </c>
      <c r="I6" s="5">
        <f t="shared" si="0"/>
        <v>78.94600000000001</v>
      </c>
      <c r="J6" s="6">
        <f t="shared" si="1"/>
        <v>64.2169</v>
      </c>
    </row>
    <row r="7" spans="1:10" ht="49.5" customHeight="1">
      <c r="A7" s="8" t="s">
        <v>15</v>
      </c>
      <c r="B7" s="8" t="s">
        <v>21</v>
      </c>
      <c r="C7" s="4">
        <v>113</v>
      </c>
      <c r="D7" s="4">
        <v>68.2</v>
      </c>
      <c r="E7" s="4">
        <v>45.927</v>
      </c>
      <c r="F7" s="4">
        <v>40</v>
      </c>
      <c r="G7" s="4">
        <v>0</v>
      </c>
      <c r="H7" s="4">
        <v>4.588</v>
      </c>
      <c r="I7" s="5">
        <f t="shared" si="0"/>
        <v>90.51499999999999</v>
      </c>
      <c r="J7" s="6">
        <f t="shared" si="1"/>
        <v>65.69725</v>
      </c>
    </row>
    <row r="8" spans="1:10" ht="49.5" customHeight="1">
      <c r="A8" s="8" t="s">
        <v>16</v>
      </c>
      <c r="B8" s="8" t="s">
        <v>22</v>
      </c>
      <c r="C8" s="4">
        <v>108.5</v>
      </c>
      <c r="D8" s="4">
        <v>66.3</v>
      </c>
      <c r="E8" s="4">
        <v>47.619</v>
      </c>
      <c r="F8" s="4">
        <v>39.52</v>
      </c>
      <c r="G8" s="4">
        <v>3</v>
      </c>
      <c r="H8" s="4">
        <v>4.613</v>
      </c>
      <c r="I8" s="5">
        <f t="shared" si="0"/>
        <v>94.75200000000001</v>
      </c>
      <c r="J8" s="6">
        <f t="shared" si="1"/>
        <v>64.5428</v>
      </c>
    </row>
    <row r="9" spans="1:10" ht="49.5" customHeight="1">
      <c r="A9" s="8" t="s">
        <v>17</v>
      </c>
      <c r="B9" s="8" t="s">
        <v>23</v>
      </c>
      <c r="C9" s="4">
        <v>104</v>
      </c>
      <c r="D9" s="4">
        <v>64.2</v>
      </c>
      <c r="E9" s="4">
        <v>35.185</v>
      </c>
      <c r="F9" s="4">
        <v>39.709</v>
      </c>
      <c r="G9" s="4">
        <v>0</v>
      </c>
      <c r="H9" s="4">
        <v>4.388</v>
      </c>
      <c r="I9" s="5">
        <f t="shared" si="0"/>
        <v>79.28200000000001</v>
      </c>
      <c r="J9" s="6">
        <f t="shared" si="1"/>
        <v>60.3623</v>
      </c>
    </row>
    <row r="10" spans="1:10" ht="14.25">
      <c r="A10" s="12" t="s">
        <v>10</v>
      </c>
      <c r="B10" s="12"/>
      <c r="C10" s="12"/>
      <c r="D10" s="12"/>
      <c r="E10" s="12"/>
      <c r="F10" s="12"/>
      <c r="G10" s="12"/>
      <c r="H10" s="12"/>
      <c r="I10" s="12"/>
      <c r="J10" s="12"/>
    </row>
  </sheetData>
  <sheetProtection/>
  <mergeCells count="3">
    <mergeCell ref="A1:J1"/>
    <mergeCell ref="A2:J2"/>
    <mergeCell ref="A10:J1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2016-07-27T01:25:56Z</cp:lastPrinted>
  <dcterms:created xsi:type="dcterms:W3CDTF">2012-12-18T09:19:07Z</dcterms:created>
  <dcterms:modified xsi:type="dcterms:W3CDTF">2016-07-28T08:50:46Z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