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J59" i="1" l="1"/>
  <c r="H59" i="1"/>
  <c r="J58" i="1"/>
  <c r="H58" i="1"/>
  <c r="J57" i="1" l="1"/>
  <c r="H57" i="1"/>
  <c r="J56" i="1"/>
  <c r="H56" i="1"/>
  <c r="J55" i="1"/>
  <c r="H55" i="1"/>
  <c r="J54" i="1"/>
  <c r="H54" i="1"/>
  <c r="J53" i="1"/>
  <c r="H53" i="1"/>
  <c r="J52" i="1" l="1"/>
  <c r="H52" i="1"/>
  <c r="J51" i="1"/>
  <c r="H51" i="1"/>
  <c r="J50" i="1"/>
  <c r="H50" i="1"/>
  <c r="J49" i="1"/>
  <c r="H49" i="1"/>
  <c r="J48" i="1"/>
  <c r="H48" i="1"/>
  <c r="J47" i="1"/>
  <c r="H47" i="1"/>
  <c r="J46" i="1"/>
  <c r="H46" i="1"/>
  <c r="J45" i="1"/>
  <c r="H45" i="1"/>
  <c r="J44" i="1"/>
  <c r="H44" i="1"/>
  <c r="J43" i="1"/>
  <c r="H43" i="1"/>
  <c r="J42" i="1"/>
  <c r="H42" i="1"/>
  <c r="J41" i="1"/>
  <c r="H41" i="1"/>
  <c r="J40" i="1"/>
  <c r="H40" i="1"/>
  <c r="J39" i="1"/>
  <c r="H39" i="1"/>
  <c r="J38" i="1" l="1"/>
  <c r="H38" i="1"/>
  <c r="J37" i="1"/>
  <c r="H37" i="1"/>
  <c r="J36" i="1"/>
  <c r="H36" i="1"/>
  <c r="J35" i="1"/>
  <c r="H35" i="1"/>
  <c r="J34" i="1"/>
  <c r="H34" i="1"/>
  <c r="J33" i="1"/>
  <c r="H33" i="1"/>
  <c r="J32" i="1"/>
  <c r="H32" i="1"/>
  <c r="J31" i="1"/>
  <c r="H31" i="1"/>
  <c r="J30" i="1" l="1"/>
  <c r="H30" i="1"/>
  <c r="J29" i="1"/>
  <c r="H29" i="1"/>
  <c r="J28" i="1"/>
  <c r="H28" i="1"/>
  <c r="J27" i="1"/>
  <c r="H27" i="1"/>
  <c r="J26" i="1"/>
  <c r="H26" i="1"/>
  <c r="J25" i="1"/>
  <c r="H25" i="1"/>
  <c r="J24" i="1"/>
  <c r="H24" i="1"/>
  <c r="J23" i="1"/>
  <c r="H23" i="1"/>
  <c r="J22" i="1"/>
  <c r="H22" i="1"/>
  <c r="J21" i="1"/>
  <c r="H21" i="1"/>
  <c r="J20" i="1"/>
  <c r="H20" i="1"/>
  <c r="J19" i="1"/>
  <c r="H19" i="1"/>
  <c r="J18" i="1"/>
  <c r="H18" i="1"/>
  <c r="J17" i="1"/>
  <c r="H17" i="1"/>
  <c r="J16" i="1"/>
  <c r="H16" i="1"/>
  <c r="J15" i="1"/>
  <c r="H15" i="1"/>
  <c r="J14" i="1"/>
  <c r="H14" i="1"/>
  <c r="J13" i="1"/>
  <c r="H13" i="1"/>
  <c r="J12" i="1"/>
  <c r="H12" i="1"/>
  <c r="J11" i="1"/>
  <c r="H11" i="1"/>
  <c r="J10" i="1"/>
  <c r="H10" i="1"/>
  <c r="J9" i="1"/>
  <c r="H9" i="1"/>
  <c r="J8" i="1"/>
  <c r="H8" i="1"/>
  <c r="J7" i="1"/>
  <c r="H7" i="1"/>
  <c r="J6" i="1"/>
  <c r="H6" i="1"/>
  <c r="J5" i="1" l="1"/>
  <c r="H5" i="1"/>
  <c r="J4" i="1" l="1"/>
  <c r="H4" i="1"/>
  <c r="J3" i="1" l="1"/>
  <c r="H3" i="1"/>
</calcChain>
</file>

<file path=xl/sharedStrings.xml><?xml version="1.0" encoding="utf-8"?>
<sst xmlns="http://schemas.openxmlformats.org/spreadsheetml/2006/main" count="294" uniqueCount="154">
  <si>
    <t>2016年四平市各级党群机关考试
录用公务员拟录用人员名单</t>
    <phoneticPr fontId="4" type="noConversion"/>
  </si>
  <si>
    <t>姓名</t>
  </si>
  <si>
    <t>报考部门</t>
  </si>
  <si>
    <t>报考职位</t>
  </si>
  <si>
    <t>性
别</t>
    <phoneticPr fontId="4" type="noConversion"/>
  </si>
  <si>
    <t>笔试
分数</t>
    <phoneticPr fontId="4" type="noConversion"/>
  </si>
  <si>
    <t>笔试折合</t>
    <phoneticPr fontId="4" type="noConversion"/>
  </si>
  <si>
    <t>面试
分数</t>
    <phoneticPr fontId="4" type="noConversion"/>
  </si>
  <si>
    <t>面试
折合</t>
    <phoneticPr fontId="4" type="noConversion"/>
  </si>
  <si>
    <t>总
分数</t>
    <phoneticPr fontId="4" type="noConversion"/>
  </si>
  <si>
    <t>最后
名次</t>
    <phoneticPr fontId="4" type="noConversion"/>
  </si>
  <si>
    <t>序号</t>
    <phoneticPr fontId="3" type="noConversion"/>
  </si>
  <si>
    <t>招考人数</t>
    <phoneticPr fontId="4" type="noConversion"/>
  </si>
  <si>
    <t>苟林南</t>
  </si>
  <si>
    <t>女</t>
  </si>
  <si>
    <t>文字综合职位</t>
  </si>
  <si>
    <t>四平市委办公室</t>
    <phoneticPr fontId="6" type="noConversion"/>
  </si>
  <si>
    <t>高健恒</t>
  </si>
  <si>
    <t>男</t>
  </si>
  <si>
    <t>四平市委保密委员会办公室</t>
  </si>
  <si>
    <t>保密执法职位</t>
  </si>
  <si>
    <t>宋佳兵</t>
  </si>
  <si>
    <t>四平市妇联</t>
  </si>
  <si>
    <t>卢慧笙</t>
  </si>
  <si>
    <t>杨森</t>
  </si>
  <si>
    <t>车佳鑫</t>
  </si>
  <si>
    <t>田雪</t>
  </si>
  <si>
    <t>陈炳含</t>
  </si>
  <si>
    <t>佟雪飞</t>
  </si>
  <si>
    <t>梁钤</t>
  </si>
  <si>
    <t>盖晓龙</t>
  </si>
  <si>
    <t>李凌璐</t>
  </si>
  <si>
    <t>张琦</t>
  </si>
  <si>
    <t>张雪</t>
  </si>
  <si>
    <t>王歆婷</t>
  </si>
  <si>
    <t>宁伟然</t>
  </si>
  <si>
    <t>解博涵</t>
  </si>
  <si>
    <t>马赫</t>
  </si>
  <si>
    <t>杨东光</t>
  </si>
  <si>
    <t>张佳丰</t>
  </si>
  <si>
    <t>张鑫</t>
  </si>
  <si>
    <t>梁晓燕</t>
  </si>
  <si>
    <t>吴星竺</t>
  </si>
  <si>
    <t>齐焱</t>
  </si>
  <si>
    <t>张诗琪</t>
  </si>
  <si>
    <t>肖焕洁</t>
  </si>
  <si>
    <t>荆宇</t>
  </si>
  <si>
    <t>曹颖楠</t>
  </si>
  <si>
    <t>公主岭市机构编制委员会
办公室</t>
    <phoneticPr fontId="6" type="noConversion"/>
  </si>
  <si>
    <t>监督检查职位</t>
  </si>
  <si>
    <t>公主岭市总工会</t>
  </si>
  <si>
    <t>文字综合职位1</t>
  </si>
  <si>
    <t>文字综合职位2</t>
  </si>
  <si>
    <t>公主岭市信访局</t>
    <phoneticPr fontId="6" type="noConversion"/>
  </si>
  <si>
    <t>公主岭市委老干部局</t>
  </si>
  <si>
    <t>公主岭市委统战部</t>
  </si>
  <si>
    <t>公主岭市委宣传部</t>
  </si>
  <si>
    <t>新闻采编职位</t>
  </si>
  <si>
    <t>公主岭市委政法委员会</t>
  </si>
  <si>
    <t>执法监督职位</t>
  </si>
  <si>
    <t>公主岭市委组织部</t>
  </si>
  <si>
    <t>公主岭市直属机关工作委员会</t>
    <phoneticPr fontId="6" type="noConversion"/>
  </si>
  <si>
    <t>公主岭市纪律检查委员会</t>
    <phoneticPr fontId="6" type="noConversion"/>
  </si>
  <si>
    <t>公主岭市督查办公室</t>
    <phoneticPr fontId="6" type="noConversion"/>
  </si>
  <si>
    <t>公主岭市范家屯镇人民政府（注：党群）</t>
    <phoneticPr fontId="6" type="noConversion"/>
  </si>
  <si>
    <t>录用优秀村干部职位</t>
  </si>
  <si>
    <t>77.80</t>
  </si>
  <si>
    <t>71.40</t>
  </si>
  <si>
    <t>69.20</t>
  </si>
  <si>
    <t>69.60</t>
  </si>
  <si>
    <t>77.00</t>
  </si>
  <si>
    <t>80.80</t>
  </si>
  <si>
    <t>76.00</t>
  </si>
  <si>
    <t>76.20</t>
  </si>
  <si>
    <t>77.40</t>
  </si>
  <si>
    <t>76.60</t>
  </si>
  <si>
    <t>74.60</t>
  </si>
  <si>
    <t>75.60</t>
  </si>
  <si>
    <t>75.20</t>
  </si>
  <si>
    <t>78.60</t>
  </si>
  <si>
    <t>80.20</t>
  </si>
  <si>
    <t>75.00</t>
  </si>
  <si>
    <t>84.40</t>
  </si>
  <si>
    <t>78.00</t>
  </si>
  <si>
    <t>胡添宇</t>
  </si>
  <si>
    <t>杨海宁</t>
  </si>
  <si>
    <t>史润泽</t>
  </si>
  <si>
    <t>孙柏秋</t>
  </si>
  <si>
    <t>单鹏举</t>
  </si>
  <si>
    <t>刘珊珊</t>
  </si>
  <si>
    <t>于婧</t>
  </si>
  <si>
    <t>杨忠敏</t>
  </si>
  <si>
    <t>梨树县委组织部</t>
  </si>
  <si>
    <t>梨树县委宣传部</t>
  </si>
  <si>
    <t>梨树县信访局</t>
    <phoneticPr fontId="6" type="noConversion"/>
  </si>
  <si>
    <t>梨树县梨树镇人民政府
（注：党群）</t>
    <phoneticPr fontId="6" type="noConversion"/>
  </si>
  <si>
    <t>82.80</t>
  </si>
  <si>
    <t>76.40</t>
  </si>
  <si>
    <t>70.60</t>
  </si>
  <si>
    <t>73.80</t>
  </si>
  <si>
    <t>温健</t>
  </si>
  <si>
    <t>董旭</t>
  </si>
  <si>
    <t>于丽瑶</t>
  </si>
  <si>
    <t>李函泽</t>
  </si>
  <si>
    <t>艾明园</t>
  </si>
  <si>
    <t>宁春慧</t>
  </si>
  <si>
    <t>曹申</t>
  </si>
  <si>
    <t>王钇壬</t>
  </si>
  <si>
    <t>陈继祖</t>
  </si>
  <si>
    <t>宫海涛</t>
  </si>
  <si>
    <t>牛星宇</t>
  </si>
  <si>
    <t>王瑞雨</t>
  </si>
  <si>
    <t>蒋欣彤</t>
  </si>
  <si>
    <t>付亮</t>
  </si>
  <si>
    <t>伊通满族自治县直属机关
工作委员会</t>
    <phoneticPr fontId="6" type="noConversion"/>
  </si>
  <si>
    <t>党务工作者职位</t>
  </si>
  <si>
    <t>伊通满族自治县机构编制
委员会办公室</t>
    <phoneticPr fontId="6" type="noConversion"/>
  </si>
  <si>
    <t>财务管理职位</t>
  </si>
  <si>
    <t>伊通满族自治县政协办公室</t>
  </si>
  <si>
    <t>伊通满族自治县纪律
检查委员会</t>
    <phoneticPr fontId="6" type="noConversion"/>
  </si>
  <si>
    <t>纪检监察职位1</t>
  </si>
  <si>
    <t>伊通满族自治县纪律
检查委员会</t>
  </si>
  <si>
    <t>纪检监察职位2</t>
  </si>
  <si>
    <t>伊通满族自治县委
统一战线工作部</t>
  </si>
  <si>
    <t>伊通县伊通镇人民政府
（党群）</t>
    <phoneticPr fontId="6" type="noConversion"/>
  </si>
  <si>
    <t>72.40</t>
  </si>
  <si>
    <t>74.80</t>
  </si>
  <si>
    <t>84.00</t>
  </si>
  <si>
    <t>84.60</t>
  </si>
  <si>
    <t>79.40</t>
  </si>
  <si>
    <t>81.40</t>
  </si>
  <si>
    <t>83.80</t>
  </si>
  <si>
    <t>裴东玲</t>
  </si>
  <si>
    <t>李娜</t>
  </si>
  <si>
    <t>付宁</t>
  </si>
  <si>
    <t>冯驰原</t>
  </si>
  <si>
    <t>袁晶晶</t>
  </si>
  <si>
    <t>双辽市纪律检查委员会</t>
  </si>
  <si>
    <t>会计职位</t>
  </si>
  <si>
    <t>双辽市委办公室</t>
  </si>
  <si>
    <t>双辽市委老干部局</t>
  </si>
  <si>
    <t>双辽市委宣传部</t>
  </si>
  <si>
    <t>双辽市委政法委员会</t>
  </si>
  <si>
    <t>74.40</t>
  </si>
  <si>
    <t>76.80</t>
  </si>
  <si>
    <t>81.60</t>
  </si>
  <si>
    <t>王健</t>
  </si>
  <si>
    <t>王佳</t>
  </si>
  <si>
    <t>四平市铁东区委宣传部</t>
  </si>
  <si>
    <t>四平市铁东区七马路街道
办事处（注：党群）</t>
    <phoneticPr fontId="6" type="noConversion"/>
  </si>
  <si>
    <t>录用优秀社区干部职位</t>
  </si>
  <si>
    <t>75.40</t>
  </si>
  <si>
    <t>79.00</t>
  </si>
  <si>
    <t>伊通满族自治县委伊通满族自治县人民政府信访局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</si>
</sst>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1">
    <font>
      <sz val="11"/>
      <color theme="1"/>
      <name val="宋体"/>
      <family val="2"/>
      <scheme val="minor"/>
    </font>
    <font>
      <sz val="11"/>
      <color theme="1"/>
      <name val="宋体"/>
      <family val="2"/>
      <scheme val="minor"/>
    </font>
    <font>
      <b/>
      <sz val="22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2"/>
      <charset val="134"/>
    </font>
    <font>
      <b/>
      <sz val="10.5"/>
      <color indexed="8"/>
      <name val="黑体"/>
      <family val="3"/>
      <charset val="134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name val="Arial"/>
      <family val="2"/>
    </font>
    <font>
      <sz val="11"/>
      <color indexed="63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30">
    <xf numFmtId="0" fontId="0" fillId="0" borderId="0" xfId="0"/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3" xfId="1" quotePrefix="1" applyNumberFormat="1" applyFont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3" xfId="1" quotePrefix="1" applyNumberFormat="1" applyFont="1" applyBorder="1" applyAlignment="1">
      <alignment horizontal="center" vertical="center" wrapText="1"/>
    </xf>
    <xf numFmtId="176" fontId="7" fillId="0" borderId="3" xfId="1" quotePrefix="1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9" fillId="0" borderId="3" xfId="1" applyNumberFormat="1" applyFont="1" applyFill="1" applyBorder="1" applyAlignment="1" applyProtection="1">
      <alignment horizontal="center" vertical="center" wrapText="1"/>
    </xf>
    <xf numFmtId="0" fontId="9" fillId="0" borderId="3" xfId="2" applyNumberFormat="1" applyFont="1" applyFill="1" applyBorder="1" applyAlignment="1" applyProtection="1">
      <alignment horizontal="center" vertical="center" wrapText="1"/>
    </xf>
    <xf numFmtId="0" fontId="10" fillId="0" borderId="3" xfId="1" quotePrefix="1" applyNumberFormat="1" applyFont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center" vertical="center" wrapText="1"/>
    </xf>
    <xf numFmtId="0" fontId="10" fillId="0" borderId="3" xfId="2" applyNumberFormat="1" applyFont="1" applyFill="1" applyBorder="1" applyAlignment="1" applyProtection="1">
      <alignment horizontal="center" vertical="center" wrapText="1"/>
    </xf>
    <xf numFmtId="176" fontId="10" fillId="0" borderId="3" xfId="1" quotePrefix="1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1" quotePrefix="1" applyNumberFormat="1" applyFont="1" applyBorder="1" applyAlignment="1">
      <alignment horizontal="center" vertical="center" wrapText="1"/>
    </xf>
    <xf numFmtId="0" fontId="7" fillId="0" borderId="6" xfId="1" quotePrefix="1" applyNumberFormat="1" applyFont="1" applyBorder="1" applyAlignment="1">
      <alignment horizontal="center" vertical="center" wrapText="1"/>
    </xf>
    <xf numFmtId="0" fontId="10" fillId="0" borderId="6" xfId="1" quotePrefix="1" applyNumberFormat="1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7" fillId="0" borderId="8" xfId="1" quotePrefix="1" applyNumberFormat="1" applyFont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9" fillId="0" borderId="8" xfId="2" applyNumberFormat="1" applyFont="1" applyFill="1" applyBorder="1" applyAlignment="1" applyProtection="1">
      <alignment horizontal="center" vertical="center" wrapText="1"/>
    </xf>
    <xf numFmtId="176" fontId="7" fillId="0" borderId="8" xfId="1" quotePrefix="1" applyNumberFormat="1" applyFont="1" applyBorder="1" applyAlignment="1">
      <alignment horizontal="center" vertical="center" wrapText="1"/>
    </xf>
    <xf numFmtId="0" fontId="7" fillId="0" borderId="9" xfId="1" quotePrefix="1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3">
    <cellStyle name="常规" xfId="0" builtinId="0"/>
    <cellStyle name="常规 2" xfId="2"/>
    <cellStyle name="常规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tabSelected="1" topLeftCell="A34" workbookViewId="0">
      <selection activeCell="O40" sqref="O40"/>
    </sheetView>
  </sheetViews>
  <sheetFormatPr defaultRowHeight="13.5"/>
  <cols>
    <col min="1" max="1" width="5" customWidth="1"/>
    <col min="3" max="3" width="5.5" customWidth="1"/>
    <col min="4" max="4" width="23.125" customWidth="1"/>
    <col min="6" max="6" width="7.625" customWidth="1"/>
    <col min="12" max="12" width="8.125" customWidth="1"/>
  </cols>
  <sheetData>
    <row r="1" spans="1:12" ht="71.25" customHeight="1" thickBo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s="4" customFormat="1" ht="38.25" customHeight="1">
      <c r="A2" s="1" t="s">
        <v>11</v>
      </c>
      <c r="B2" s="2" t="s">
        <v>1</v>
      </c>
      <c r="C2" s="2" t="s">
        <v>4</v>
      </c>
      <c r="D2" s="3" t="s">
        <v>2</v>
      </c>
      <c r="E2" s="3" t="s">
        <v>3</v>
      </c>
      <c r="F2" s="2" t="s">
        <v>12</v>
      </c>
      <c r="G2" s="2" t="s">
        <v>5</v>
      </c>
      <c r="H2" s="3" t="s">
        <v>6</v>
      </c>
      <c r="I2" s="2" t="s">
        <v>7</v>
      </c>
      <c r="J2" s="2" t="s">
        <v>8</v>
      </c>
      <c r="K2" s="2" t="s">
        <v>9</v>
      </c>
      <c r="L2" s="17" t="s">
        <v>10</v>
      </c>
    </row>
    <row r="3" spans="1:12" ht="44.25" customHeight="1">
      <c r="A3" s="18">
        <v>1</v>
      </c>
      <c r="B3" s="5" t="s">
        <v>13</v>
      </c>
      <c r="C3" s="6" t="s">
        <v>14</v>
      </c>
      <c r="D3" s="7" t="s">
        <v>16</v>
      </c>
      <c r="E3" s="7" t="s">
        <v>15</v>
      </c>
      <c r="F3" s="9">
        <v>1</v>
      </c>
      <c r="G3" s="5">
        <v>126.4</v>
      </c>
      <c r="H3" s="5">
        <f t="shared" ref="H3:H38" si="0">G3*0.3</f>
        <v>37.92</v>
      </c>
      <c r="I3" s="5">
        <v>81.599999999999994</v>
      </c>
      <c r="J3" s="5">
        <f t="shared" ref="J3:J38" si="1">I3*0.4</f>
        <v>32.64</v>
      </c>
      <c r="K3" s="8">
        <v>70.56</v>
      </c>
      <c r="L3" s="19">
        <v>1</v>
      </c>
    </row>
    <row r="4" spans="1:12" ht="44.25" customHeight="1">
      <c r="A4" s="18">
        <v>2</v>
      </c>
      <c r="B4" s="7" t="s">
        <v>17</v>
      </c>
      <c r="C4" s="6" t="s">
        <v>18</v>
      </c>
      <c r="D4" s="7" t="s">
        <v>19</v>
      </c>
      <c r="E4" s="7" t="s">
        <v>20</v>
      </c>
      <c r="F4" s="9">
        <v>1</v>
      </c>
      <c r="G4" s="7">
        <v>123.4</v>
      </c>
      <c r="H4" s="7">
        <f t="shared" si="0"/>
        <v>37.020000000000003</v>
      </c>
      <c r="I4" s="7">
        <v>79.400000000000006</v>
      </c>
      <c r="J4" s="7">
        <f t="shared" si="1"/>
        <v>31.760000000000005</v>
      </c>
      <c r="K4" s="8">
        <v>68.78</v>
      </c>
      <c r="L4" s="20">
        <v>1</v>
      </c>
    </row>
    <row r="5" spans="1:12" ht="44.25" customHeight="1">
      <c r="A5" s="18">
        <v>3</v>
      </c>
      <c r="B5" s="7" t="s">
        <v>21</v>
      </c>
      <c r="C5" s="6" t="s">
        <v>14</v>
      </c>
      <c r="D5" s="7" t="s">
        <v>22</v>
      </c>
      <c r="E5" s="7" t="s">
        <v>15</v>
      </c>
      <c r="F5" s="9">
        <v>1</v>
      </c>
      <c r="G5" s="7">
        <v>128.6</v>
      </c>
      <c r="H5" s="7">
        <f t="shared" si="0"/>
        <v>38.58</v>
      </c>
      <c r="I5" s="7">
        <v>79</v>
      </c>
      <c r="J5" s="7">
        <f t="shared" si="1"/>
        <v>31.6</v>
      </c>
      <c r="K5" s="8">
        <v>70.180000000000007</v>
      </c>
      <c r="L5" s="20">
        <v>1</v>
      </c>
    </row>
    <row r="6" spans="1:12" ht="44.25" customHeight="1">
      <c r="A6" s="18">
        <v>4</v>
      </c>
      <c r="B6" s="7" t="s">
        <v>23</v>
      </c>
      <c r="C6" s="6" t="s">
        <v>14</v>
      </c>
      <c r="D6" s="7" t="s">
        <v>48</v>
      </c>
      <c r="E6" s="7" t="s">
        <v>49</v>
      </c>
      <c r="F6" s="9">
        <v>1</v>
      </c>
      <c r="G6" s="7">
        <v>114.7</v>
      </c>
      <c r="H6" s="7">
        <f t="shared" si="0"/>
        <v>34.409999999999997</v>
      </c>
      <c r="I6" s="10">
        <v>74</v>
      </c>
      <c r="J6" s="7">
        <f t="shared" si="1"/>
        <v>29.6</v>
      </c>
      <c r="K6" s="7">
        <v>64.009999999999991</v>
      </c>
      <c r="L6" s="20">
        <v>1</v>
      </c>
    </row>
    <row r="7" spans="1:12" ht="44.25" customHeight="1">
      <c r="A7" s="18">
        <v>5</v>
      </c>
      <c r="B7" s="7" t="s">
        <v>24</v>
      </c>
      <c r="C7" s="6" t="s">
        <v>18</v>
      </c>
      <c r="D7" s="7" t="s">
        <v>48</v>
      </c>
      <c r="E7" s="7" t="s">
        <v>15</v>
      </c>
      <c r="F7" s="9">
        <v>1</v>
      </c>
      <c r="G7" s="7">
        <v>128.5</v>
      </c>
      <c r="H7" s="7">
        <f t="shared" si="0"/>
        <v>38.549999999999997</v>
      </c>
      <c r="I7" s="10" t="s">
        <v>66</v>
      </c>
      <c r="J7" s="7">
        <f t="shared" si="1"/>
        <v>31.12</v>
      </c>
      <c r="K7" s="7">
        <v>69.67</v>
      </c>
      <c r="L7" s="20">
        <v>1</v>
      </c>
    </row>
    <row r="8" spans="1:12" ht="44.25" customHeight="1">
      <c r="A8" s="18">
        <v>6</v>
      </c>
      <c r="B8" s="7" t="s">
        <v>25</v>
      </c>
      <c r="C8" s="6" t="s">
        <v>18</v>
      </c>
      <c r="D8" s="7" t="s">
        <v>50</v>
      </c>
      <c r="E8" s="7" t="s">
        <v>51</v>
      </c>
      <c r="F8" s="9">
        <v>1</v>
      </c>
      <c r="G8" s="7">
        <v>139.19999999999999</v>
      </c>
      <c r="H8" s="7">
        <f t="shared" si="0"/>
        <v>41.76</v>
      </c>
      <c r="I8" s="10" t="s">
        <v>67</v>
      </c>
      <c r="J8" s="7">
        <f t="shared" si="1"/>
        <v>28.560000000000002</v>
      </c>
      <c r="K8" s="7">
        <v>70.319999999999993</v>
      </c>
      <c r="L8" s="20">
        <v>1</v>
      </c>
    </row>
    <row r="9" spans="1:12" ht="44.25" customHeight="1">
      <c r="A9" s="18">
        <v>7</v>
      </c>
      <c r="B9" s="7" t="s">
        <v>26</v>
      </c>
      <c r="C9" s="6" t="s">
        <v>14</v>
      </c>
      <c r="D9" s="7" t="s">
        <v>50</v>
      </c>
      <c r="E9" s="7" t="s">
        <v>52</v>
      </c>
      <c r="F9" s="9">
        <v>1</v>
      </c>
      <c r="G9" s="7">
        <v>141.80000000000001</v>
      </c>
      <c r="H9" s="7">
        <f t="shared" si="0"/>
        <v>42.54</v>
      </c>
      <c r="I9" s="10" t="s">
        <v>68</v>
      </c>
      <c r="J9" s="7">
        <f t="shared" si="1"/>
        <v>27.680000000000003</v>
      </c>
      <c r="K9" s="7">
        <v>70.22</v>
      </c>
      <c r="L9" s="20">
        <v>1</v>
      </c>
    </row>
    <row r="10" spans="1:12" ht="44.25" customHeight="1">
      <c r="A10" s="18">
        <v>8</v>
      </c>
      <c r="B10" s="7" t="s">
        <v>27</v>
      </c>
      <c r="C10" s="6" t="s">
        <v>14</v>
      </c>
      <c r="D10" s="7" t="s">
        <v>53</v>
      </c>
      <c r="E10" s="7" t="s">
        <v>15</v>
      </c>
      <c r="F10" s="9">
        <v>1</v>
      </c>
      <c r="G10" s="7">
        <v>131.9</v>
      </c>
      <c r="H10" s="7">
        <f t="shared" si="0"/>
        <v>39.57</v>
      </c>
      <c r="I10" s="11" t="s">
        <v>69</v>
      </c>
      <c r="J10" s="7">
        <f t="shared" si="1"/>
        <v>27.84</v>
      </c>
      <c r="K10" s="7">
        <v>67.41</v>
      </c>
      <c r="L10" s="20">
        <v>1</v>
      </c>
    </row>
    <row r="11" spans="1:12" ht="44.25" customHeight="1">
      <c r="A11" s="18">
        <v>9</v>
      </c>
      <c r="B11" s="7" t="s">
        <v>28</v>
      </c>
      <c r="C11" s="6" t="s">
        <v>14</v>
      </c>
      <c r="D11" s="7" t="s">
        <v>54</v>
      </c>
      <c r="E11" s="7" t="s">
        <v>15</v>
      </c>
      <c r="F11" s="9">
        <v>1</v>
      </c>
      <c r="G11" s="7">
        <v>126</v>
      </c>
      <c r="H11" s="7">
        <f t="shared" si="0"/>
        <v>37.799999999999997</v>
      </c>
      <c r="I11" s="11" t="s">
        <v>70</v>
      </c>
      <c r="J11" s="7">
        <f t="shared" si="1"/>
        <v>30.8</v>
      </c>
      <c r="K11" s="7">
        <v>68.599999999999994</v>
      </c>
      <c r="L11" s="20">
        <v>1</v>
      </c>
    </row>
    <row r="12" spans="1:12" ht="44.25" customHeight="1">
      <c r="A12" s="18">
        <v>10</v>
      </c>
      <c r="B12" s="7" t="s">
        <v>29</v>
      </c>
      <c r="C12" s="6" t="s">
        <v>18</v>
      </c>
      <c r="D12" s="7" t="s">
        <v>55</v>
      </c>
      <c r="E12" s="7" t="s">
        <v>15</v>
      </c>
      <c r="F12" s="9">
        <v>1</v>
      </c>
      <c r="G12" s="7">
        <v>127</v>
      </c>
      <c r="H12" s="7">
        <f t="shared" si="0"/>
        <v>38.1</v>
      </c>
      <c r="I12" s="11" t="s">
        <v>71</v>
      </c>
      <c r="J12" s="7">
        <f t="shared" si="1"/>
        <v>32.32</v>
      </c>
      <c r="K12" s="7">
        <v>70.42</v>
      </c>
      <c r="L12" s="20">
        <v>1</v>
      </c>
    </row>
    <row r="13" spans="1:12" ht="44.25" customHeight="1">
      <c r="A13" s="18">
        <v>11</v>
      </c>
      <c r="B13" s="7" t="s">
        <v>30</v>
      </c>
      <c r="C13" s="6" t="s">
        <v>18</v>
      </c>
      <c r="D13" s="7" t="s">
        <v>56</v>
      </c>
      <c r="E13" s="7" t="s">
        <v>15</v>
      </c>
      <c r="F13" s="9">
        <v>2</v>
      </c>
      <c r="G13" s="7">
        <v>127.8</v>
      </c>
      <c r="H13" s="7">
        <f t="shared" si="0"/>
        <v>38.339999999999996</v>
      </c>
      <c r="I13" s="11" t="s">
        <v>72</v>
      </c>
      <c r="J13" s="7">
        <f t="shared" si="1"/>
        <v>30.400000000000002</v>
      </c>
      <c r="K13" s="7">
        <v>68.739999999999995</v>
      </c>
      <c r="L13" s="20">
        <v>1</v>
      </c>
    </row>
    <row r="14" spans="1:12" ht="44.25" customHeight="1">
      <c r="A14" s="18">
        <v>12</v>
      </c>
      <c r="B14" s="7" t="s">
        <v>31</v>
      </c>
      <c r="C14" s="6" t="s">
        <v>14</v>
      </c>
      <c r="D14" s="7" t="s">
        <v>56</v>
      </c>
      <c r="E14" s="7" t="s">
        <v>15</v>
      </c>
      <c r="F14" s="9">
        <v>2</v>
      </c>
      <c r="G14" s="7">
        <v>126.7</v>
      </c>
      <c r="H14" s="7">
        <f t="shared" si="0"/>
        <v>38.01</v>
      </c>
      <c r="I14" s="11" t="s">
        <v>73</v>
      </c>
      <c r="J14" s="7">
        <f t="shared" si="1"/>
        <v>30.480000000000004</v>
      </c>
      <c r="K14" s="7">
        <v>68.490000000000009</v>
      </c>
      <c r="L14" s="20">
        <v>2</v>
      </c>
    </row>
    <row r="15" spans="1:12" ht="44.25" customHeight="1">
      <c r="A15" s="18">
        <v>13</v>
      </c>
      <c r="B15" s="7" t="s">
        <v>32</v>
      </c>
      <c r="C15" s="6" t="s">
        <v>14</v>
      </c>
      <c r="D15" s="7" t="s">
        <v>56</v>
      </c>
      <c r="E15" s="7" t="s">
        <v>57</v>
      </c>
      <c r="F15" s="9">
        <v>1</v>
      </c>
      <c r="G15" s="7">
        <v>139.30000000000001</v>
      </c>
      <c r="H15" s="7">
        <f t="shared" si="0"/>
        <v>41.79</v>
      </c>
      <c r="I15" s="11" t="s">
        <v>74</v>
      </c>
      <c r="J15" s="7">
        <f t="shared" si="1"/>
        <v>30.960000000000004</v>
      </c>
      <c r="K15" s="7">
        <v>72.75</v>
      </c>
      <c r="L15" s="20">
        <v>1</v>
      </c>
    </row>
    <row r="16" spans="1:12" ht="44.25" customHeight="1">
      <c r="A16" s="18">
        <v>14</v>
      </c>
      <c r="B16" s="7" t="s">
        <v>33</v>
      </c>
      <c r="C16" s="6" t="s">
        <v>14</v>
      </c>
      <c r="D16" s="7" t="s">
        <v>58</v>
      </c>
      <c r="E16" s="7" t="s">
        <v>15</v>
      </c>
      <c r="F16" s="9">
        <v>1</v>
      </c>
      <c r="G16" s="7">
        <v>146.6</v>
      </c>
      <c r="H16" s="7">
        <f t="shared" si="0"/>
        <v>43.98</v>
      </c>
      <c r="I16" s="11" t="s">
        <v>75</v>
      </c>
      <c r="J16" s="7">
        <f t="shared" si="1"/>
        <v>30.64</v>
      </c>
      <c r="K16" s="7">
        <v>74.62</v>
      </c>
      <c r="L16" s="20">
        <v>1</v>
      </c>
    </row>
    <row r="17" spans="1:12" ht="44.25" customHeight="1">
      <c r="A17" s="18">
        <v>15</v>
      </c>
      <c r="B17" s="7" t="s">
        <v>34</v>
      </c>
      <c r="C17" s="6" t="s">
        <v>14</v>
      </c>
      <c r="D17" s="7" t="s">
        <v>58</v>
      </c>
      <c r="E17" s="7" t="s">
        <v>59</v>
      </c>
      <c r="F17" s="9">
        <v>1</v>
      </c>
      <c r="G17" s="7">
        <v>126.9</v>
      </c>
      <c r="H17" s="7">
        <f t="shared" si="0"/>
        <v>38.07</v>
      </c>
      <c r="I17" s="11" t="s">
        <v>76</v>
      </c>
      <c r="J17" s="7">
        <f t="shared" si="1"/>
        <v>29.84</v>
      </c>
      <c r="K17" s="7">
        <v>67.91</v>
      </c>
      <c r="L17" s="20">
        <v>1</v>
      </c>
    </row>
    <row r="18" spans="1:12" ht="44.25" customHeight="1">
      <c r="A18" s="18">
        <v>16</v>
      </c>
      <c r="B18" s="7" t="s">
        <v>35</v>
      </c>
      <c r="C18" s="6" t="s">
        <v>18</v>
      </c>
      <c r="D18" s="7" t="s">
        <v>60</v>
      </c>
      <c r="E18" s="7" t="s">
        <v>51</v>
      </c>
      <c r="F18" s="9">
        <v>1</v>
      </c>
      <c r="G18" s="7">
        <v>129.30000000000001</v>
      </c>
      <c r="H18" s="7">
        <f t="shared" si="0"/>
        <v>38.79</v>
      </c>
      <c r="I18" s="11" t="s">
        <v>74</v>
      </c>
      <c r="J18" s="7">
        <f t="shared" si="1"/>
        <v>30.960000000000004</v>
      </c>
      <c r="K18" s="7">
        <v>69.75</v>
      </c>
      <c r="L18" s="20">
        <v>1</v>
      </c>
    </row>
    <row r="19" spans="1:12" ht="44.25" customHeight="1">
      <c r="A19" s="18">
        <v>17</v>
      </c>
      <c r="B19" s="7" t="s">
        <v>36</v>
      </c>
      <c r="C19" s="6" t="s">
        <v>14</v>
      </c>
      <c r="D19" s="7" t="s">
        <v>60</v>
      </c>
      <c r="E19" s="7" t="s">
        <v>52</v>
      </c>
      <c r="F19" s="9">
        <v>1</v>
      </c>
      <c r="G19" s="7">
        <v>128.6</v>
      </c>
      <c r="H19" s="7">
        <f t="shared" si="0"/>
        <v>38.58</v>
      </c>
      <c r="I19" s="11" t="s">
        <v>77</v>
      </c>
      <c r="J19" s="7">
        <f t="shared" si="1"/>
        <v>30.24</v>
      </c>
      <c r="K19" s="7">
        <v>68.819999999999993</v>
      </c>
      <c r="L19" s="20">
        <v>1</v>
      </c>
    </row>
    <row r="20" spans="1:12" ht="44.25" customHeight="1">
      <c r="A20" s="18">
        <v>18</v>
      </c>
      <c r="B20" s="7" t="s">
        <v>37</v>
      </c>
      <c r="C20" s="6" t="s">
        <v>14</v>
      </c>
      <c r="D20" s="7" t="s">
        <v>61</v>
      </c>
      <c r="E20" s="7" t="s">
        <v>15</v>
      </c>
      <c r="F20" s="9">
        <v>1</v>
      </c>
      <c r="G20" s="7">
        <v>118.5</v>
      </c>
      <c r="H20" s="7">
        <f t="shared" si="0"/>
        <v>35.549999999999997</v>
      </c>
      <c r="I20" s="11" t="s">
        <v>70</v>
      </c>
      <c r="J20" s="7">
        <f t="shared" si="1"/>
        <v>30.8</v>
      </c>
      <c r="K20" s="7">
        <v>66.349999999999994</v>
      </c>
      <c r="L20" s="20">
        <v>1</v>
      </c>
    </row>
    <row r="21" spans="1:12" ht="44.25" customHeight="1">
      <c r="A21" s="18">
        <v>19</v>
      </c>
      <c r="B21" s="7" t="s">
        <v>38</v>
      </c>
      <c r="C21" s="6" t="s">
        <v>18</v>
      </c>
      <c r="D21" s="7" t="s">
        <v>62</v>
      </c>
      <c r="E21" s="7" t="s">
        <v>51</v>
      </c>
      <c r="F21" s="9">
        <v>3</v>
      </c>
      <c r="G21" s="7">
        <v>139</v>
      </c>
      <c r="H21" s="7">
        <f t="shared" si="0"/>
        <v>41.699999999999996</v>
      </c>
      <c r="I21" s="11" t="s">
        <v>78</v>
      </c>
      <c r="J21" s="7">
        <f t="shared" si="1"/>
        <v>30.080000000000002</v>
      </c>
      <c r="K21" s="7">
        <v>71.78</v>
      </c>
      <c r="L21" s="20">
        <v>1</v>
      </c>
    </row>
    <row r="22" spans="1:12" ht="44.25" customHeight="1">
      <c r="A22" s="18">
        <v>20</v>
      </c>
      <c r="B22" s="7" t="s">
        <v>39</v>
      </c>
      <c r="C22" s="6" t="s">
        <v>18</v>
      </c>
      <c r="D22" s="7" t="s">
        <v>62</v>
      </c>
      <c r="E22" s="7" t="s">
        <v>51</v>
      </c>
      <c r="F22" s="9">
        <v>3</v>
      </c>
      <c r="G22" s="7">
        <v>130.4</v>
      </c>
      <c r="H22" s="7">
        <f t="shared" si="0"/>
        <v>39.119999999999997</v>
      </c>
      <c r="I22" s="11" t="s">
        <v>71</v>
      </c>
      <c r="J22" s="7">
        <f t="shared" si="1"/>
        <v>32.32</v>
      </c>
      <c r="K22" s="7">
        <v>71.44</v>
      </c>
      <c r="L22" s="20">
        <v>2</v>
      </c>
    </row>
    <row r="23" spans="1:12" ht="44.25" customHeight="1">
      <c r="A23" s="18">
        <v>21</v>
      </c>
      <c r="B23" s="7" t="s">
        <v>40</v>
      </c>
      <c r="C23" s="6" t="s">
        <v>18</v>
      </c>
      <c r="D23" s="7" t="s">
        <v>62</v>
      </c>
      <c r="E23" s="7" t="s">
        <v>51</v>
      </c>
      <c r="F23" s="9">
        <v>3</v>
      </c>
      <c r="G23" s="7">
        <v>130.5</v>
      </c>
      <c r="H23" s="7">
        <f t="shared" si="0"/>
        <v>39.15</v>
      </c>
      <c r="I23" s="11" t="s">
        <v>79</v>
      </c>
      <c r="J23" s="7">
        <f t="shared" si="1"/>
        <v>31.439999999999998</v>
      </c>
      <c r="K23" s="7">
        <v>70.59</v>
      </c>
      <c r="L23" s="20">
        <v>3</v>
      </c>
    </row>
    <row r="24" spans="1:12" ht="44.25" customHeight="1">
      <c r="A24" s="18">
        <v>22</v>
      </c>
      <c r="B24" s="7" t="s">
        <v>41</v>
      </c>
      <c r="C24" s="6" t="s">
        <v>14</v>
      </c>
      <c r="D24" s="7" t="s">
        <v>62</v>
      </c>
      <c r="E24" s="7" t="s">
        <v>52</v>
      </c>
      <c r="F24" s="9">
        <v>3</v>
      </c>
      <c r="G24" s="7">
        <v>148.6</v>
      </c>
      <c r="H24" s="7">
        <f t="shared" si="0"/>
        <v>44.58</v>
      </c>
      <c r="I24" s="11" t="s">
        <v>70</v>
      </c>
      <c r="J24" s="7">
        <f t="shared" si="1"/>
        <v>30.8</v>
      </c>
      <c r="K24" s="7">
        <v>75.38</v>
      </c>
      <c r="L24" s="20">
        <v>1</v>
      </c>
    </row>
    <row r="25" spans="1:12" ht="44.25" customHeight="1">
      <c r="A25" s="18">
        <v>23</v>
      </c>
      <c r="B25" s="7" t="s">
        <v>42</v>
      </c>
      <c r="C25" s="6" t="s">
        <v>14</v>
      </c>
      <c r="D25" s="7" t="s">
        <v>62</v>
      </c>
      <c r="E25" s="7" t="s">
        <v>52</v>
      </c>
      <c r="F25" s="9">
        <v>3</v>
      </c>
      <c r="G25" s="7">
        <v>140.1</v>
      </c>
      <c r="H25" s="7">
        <f t="shared" si="0"/>
        <v>42.029999999999994</v>
      </c>
      <c r="I25" s="11" t="s">
        <v>80</v>
      </c>
      <c r="J25" s="7">
        <f t="shared" si="1"/>
        <v>32.080000000000005</v>
      </c>
      <c r="K25" s="7">
        <v>74.11</v>
      </c>
      <c r="L25" s="20">
        <v>2</v>
      </c>
    </row>
    <row r="26" spans="1:12" ht="44.25" customHeight="1">
      <c r="A26" s="18">
        <v>24</v>
      </c>
      <c r="B26" s="7" t="s">
        <v>43</v>
      </c>
      <c r="C26" s="6" t="s">
        <v>14</v>
      </c>
      <c r="D26" s="7" t="s">
        <v>62</v>
      </c>
      <c r="E26" s="7" t="s">
        <v>52</v>
      </c>
      <c r="F26" s="9">
        <v>3</v>
      </c>
      <c r="G26" s="7">
        <v>142.6</v>
      </c>
      <c r="H26" s="7">
        <f t="shared" si="0"/>
        <v>42.779999999999994</v>
      </c>
      <c r="I26" s="11" t="s">
        <v>66</v>
      </c>
      <c r="J26" s="7">
        <f t="shared" si="1"/>
        <v>31.12</v>
      </c>
      <c r="K26" s="7">
        <v>73.899999999999991</v>
      </c>
      <c r="L26" s="20">
        <v>3</v>
      </c>
    </row>
    <row r="27" spans="1:12" ht="44.25" customHeight="1">
      <c r="A27" s="18">
        <v>25</v>
      </c>
      <c r="B27" s="7" t="s">
        <v>44</v>
      </c>
      <c r="C27" s="6" t="s">
        <v>14</v>
      </c>
      <c r="D27" s="7" t="s">
        <v>63</v>
      </c>
      <c r="E27" s="7" t="s">
        <v>15</v>
      </c>
      <c r="F27" s="9">
        <v>3</v>
      </c>
      <c r="G27" s="7">
        <v>149.4</v>
      </c>
      <c r="H27" s="7">
        <f t="shared" si="0"/>
        <v>44.82</v>
      </c>
      <c r="I27" s="11" t="s">
        <v>81</v>
      </c>
      <c r="J27" s="7">
        <f t="shared" si="1"/>
        <v>30</v>
      </c>
      <c r="K27" s="7">
        <v>74.819999999999993</v>
      </c>
      <c r="L27" s="20">
        <v>1</v>
      </c>
    </row>
    <row r="28" spans="1:12" ht="44.25" customHeight="1">
      <c r="A28" s="18">
        <v>26</v>
      </c>
      <c r="B28" s="7" t="s">
        <v>45</v>
      </c>
      <c r="C28" s="6" t="s">
        <v>14</v>
      </c>
      <c r="D28" s="7" t="s">
        <v>63</v>
      </c>
      <c r="E28" s="7" t="s">
        <v>15</v>
      </c>
      <c r="F28" s="9">
        <v>3</v>
      </c>
      <c r="G28" s="7">
        <v>136.30000000000001</v>
      </c>
      <c r="H28" s="7">
        <f t="shared" si="0"/>
        <v>40.89</v>
      </c>
      <c r="I28" s="11" t="s">
        <v>82</v>
      </c>
      <c r="J28" s="7">
        <f t="shared" si="1"/>
        <v>33.760000000000005</v>
      </c>
      <c r="K28" s="7">
        <v>74.650000000000006</v>
      </c>
      <c r="L28" s="20">
        <v>2</v>
      </c>
    </row>
    <row r="29" spans="1:12" ht="44.25" customHeight="1">
      <c r="A29" s="18">
        <v>27</v>
      </c>
      <c r="B29" s="7" t="s">
        <v>46</v>
      </c>
      <c r="C29" s="6" t="s">
        <v>14</v>
      </c>
      <c r="D29" s="7" t="s">
        <v>63</v>
      </c>
      <c r="E29" s="7" t="s">
        <v>15</v>
      </c>
      <c r="F29" s="9">
        <v>3</v>
      </c>
      <c r="G29" s="7">
        <v>136.1</v>
      </c>
      <c r="H29" s="7">
        <f t="shared" si="0"/>
        <v>40.83</v>
      </c>
      <c r="I29" s="11" t="s">
        <v>71</v>
      </c>
      <c r="J29" s="7">
        <f t="shared" si="1"/>
        <v>32.32</v>
      </c>
      <c r="K29" s="7">
        <v>73.150000000000006</v>
      </c>
      <c r="L29" s="20">
        <v>3</v>
      </c>
    </row>
    <row r="30" spans="1:12" ht="44.25" customHeight="1">
      <c r="A30" s="18">
        <v>28</v>
      </c>
      <c r="B30" s="7" t="s">
        <v>47</v>
      </c>
      <c r="C30" s="6" t="s">
        <v>14</v>
      </c>
      <c r="D30" s="7" t="s">
        <v>64</v>
      </c>
      <c r="E30" s="7" t="s">
        <v>65</v>
      </c>
      <c r="F30" s="9">
        <v>1</v>
      </c>
      <c r="G30" s="7">
        <v>150.1</v>
      </c>
      <c r="H30" s="7">
        <f t="shared" si="0"/>
        <v>45.029999999999994</v>
      </c>
      <c r="I30" s="11" t="s">
        <v>83</v>
      </c>
      <c r="J30" s="7">
        <f t="shared" si="1"/>
        <v>31.200000000000003</v>
      </c>
      <c r="K30" s="8">
        <v>76.22999999999999</v>
      </c>
      <c r="L30" s="20">
        <v>1</v>
      </c>
    </row>
    <row r="31" spans="1:12" ht="44.25" customHeight="1">
      <c r="A31" s="18">
        <v>29</v>
      </c>
      <c r="B31" s="7" t="s">
        <v>84</v>
      </c>
      <c r="C31" s="6" t="s">
        <v>18</v>
      </c>
      <c r="D31" s="7" t="s">
        <v>92</v>
      </c>
      <c r="E31" s="7" t="s">
        <v>15</v>
      </c>
      <c r="F31" s="16">
        <v>5</v>
      </c>
      <c r="G31" s="7">
        <v>135.4</v>
      </c>
      <c r="H31" s="7">
        <f t="shared" si="0"/>
        <v>40.619999999999997</v>
      </c>
      <c r="I31" s="11" t="s">
        <v>96</v>
      </c>
      <c r="J31" s="7">
        <f t="shared" si="1"/>
        <v>33.119999999999997</v>
      </c>
      <c r="K31" s="8">
        <v>73.739999999999995</v>
      </c>
      <c r="L31" s="20">
        <v>1</v>
      </c>
    </row>
    <row r="32" spans="1:12" ht="44.25" customHeight="1">
      <c r="A32" s="18">
        <v>30</v>
      </c>
      <c r="B32" s="12" t="s">
        <v>85</v>
      </c>
      <c r="C32" s="13" t="s">
        <v>14</v>
      </c>
      <c r="D32" s="12" t="s">
        <v>92</v>
      </c>
      <c r="E32" s="12" t="s">
        <v>15</v>
      </c>
      <c r="F32" s="16">
        <v>5</v>
      </c>
      <c r="G32" s="12">
        <v>141.19999999999999</v>
      </c>
      <c r="H32" s="12">
        <f t="shared" si="0"/>
        <v>42.359999999999992</v>
      </c>
      <c r="I32" s="14" t="s">
        <v>75</v>
      </c>
      <c r="J32" s="12">
        <f t="shared" si="1"/>
        <v>30.64</v>
      </c>
      <c r="K32" s="15">
        <v>73</v>
      </c>
      <c r="L32" s="21">
        <v>2</v>
      </c>
    </row>
    <row r="33" spans="1:12" ht="44.25" customHeight="1">
      <c r="A33" s="18">
        <v>31</v>
      </c>
      <c r="B33" s="7" t="s">
        <v>86</v>
      </c>
      <c r="C33" s="6" t="s">
        <v>18</v>
      </c>
      <c r="D33" s="7" t="s">
        <v>92</v>
      </c>
      <c r="E33" s="7" t="s">
        <v>15</v>
      </c>
      <c r="F33" s="16">
        <v>5</v>
      </c>
      <c r="G33" s="7">
        <v>138.1</v>
      </c>
      <c r="H33" s="7">
        <f t="shared" si="0"/>
        <v>41.43</v>
      </c>
      <c r="I33" s="11" t="s">
        <v>81</v>
      </c>
      <c r="J33" s="7">
        <f t="shared" si="1"/>
        <v>30</v>
      </c>
      <c r="K33" s="8">
        <v>71.430000000000007</v>
      </c>
      <c r="L33" s="20">
        <v>3</v>
      </c>
    </row>
    <row r="34" spans="1:12" ht="44.25" customHeight="1">
      <c r="A34" s="18">
        <v>32</v>
      </c>
      <c r="B34" s="7" t="s">
        <v>87</v>
      </c>
      <c r="C34" s="6" t="s">
        <v>14</v>
      </c>
      <c r="D34" s="7" t="s">
        <v>92</v>
      </c>
      <c r="E34" s="7" t="s">
        <v>15</v>
      </c>
      <c r="F34" s="16">
        <v>5</v>
      </c>
      <c r="G34" s="7">
        <v>135.9</v>
      </c>
      <c r="H34" s="7">
        <f t="shared" si="0"/>
        <v>40.770000000000003</v>
      </c>
      <c r="I34" s="11" t="s">
        <v>97</v>
      </c>
      <c r="J34" s="7">
        <f t="shared" si="1"/>
        <v>30.560000000000002</v>
      </c>
      <c r="K34" s="8">
        <v>71.330000000000013</v>
      </c>
      <c r="L34" s="20">
        <v>4</v>
      </c>
    </row>
    <row r="35" spans="1:12" ht="44.25" customHeight="1">
      <c r="A35" s="18">
        <v>33</v>
      </c>
      <c r="B35" s="7" t="s">
        <v>88</v>
      </c>
      <c r="C35" s="6" t="s">
        <v>18</v>
      </c>
      <c r="D35" s="7" t="s">
        <v>92</v>
      </c>
      <c r="E35" s="7" t="s">
        <v>15</v>
      </c>
      <c r="F35" s="16">
        <v>5</v>
      </c>
      <c r="G35" s="7">
        <v>141.1</v>
      </c>
      <c r="H35" s="7">
        <f t="shared" si="0"/>
        <v>42.33</v>
      </c>
      <c r="I35" s="11" t="s">
        <v>98</v>
      </c>
      <c r="J35" s="7">
        <f t="shared" si="1"/>
        <v>28.24</v>
      </c>
      <c r="K35" s="8">
        <v>70.569999999999993</v>
      </c>
      <c r="L35" s="20">
        <v>5</v>
      </c>
    </row>
    <row r="36" spans="1:12" ht="44.25" customHeight="1">
      <c r="A36" s="18">
        <v>34</v>
      </c>
      <c r="B36" s="7" t="s">
        <v>89</v>
      </c>
      <c r="C36" s="6" t="s">
        <v>14</v>
      </c>
      <c r="D36" s="7" t="s">
        <v>94</v>
      </c>
      <c r="E36" s="7" t="s">
        <v>15</v>
      </c>
      <c r="F36" s="16">
        <v>1</v>
      </c>
      <c r="G36" s="7">
        <v>129.80000000000001</v>
      </c>
      <c r="H36" s="7">
        <f t="shared" si="0"/>
        <v>38.940000000000005</v>
      </c>
      <c r="I36" s="11" t="s">
        <v>77</v>
      </c>
      <c r="J36" s="7">
        <f t="shared" si="1"/>
        <v>30.24</v>
      </c>
      <c r="K36" s="8">
        <v>69.180000000000007</v>
      </c>
      <c r="L36" s="20">
        <v>1</v>
      </c>
    </row>
    <row r="37" spans="1:12" ht="44.25" customHeight="1">
      <c r="A37" s="18">
        <v>35</v>
      </c>
      <c r="B37" s="7" t="s">
        <v>90</v>
      </c>
      <c r="C37" s="6" t="s">
        <v>14</v>
      </c>
      <c r="D37" s="7" t="s">
        <v>93</v>
      </c>
      <c r="E37" s="7" t="s">
        <v>15</v>
      </c>
      <c r="F37" s="16">
        <v>1</v>
      </c>
      <c r="G37" s="7">
        <v>126.1</v>
      </c>
      <c r="H37" s="7">
        <f t="shared" si="0"/>
        <v>37.83</v>
      </c>
      <c r="I37" s="11" t="s">
        <v>99</v>
      </c>
      <c r="J37" s="7">
        <f t="shared" si="1"/>
        <v>29.52</v>
      </c>
      <c r="K37" s="8">
        <v>67.349999999999994</v>
      </c>
      <c r="L37" s="20">
        <v>1</v>
      </c>
    </row>
    <row r="38" spans="1:12" ht="44.25" customHeight="1">
      <c r="A38" s="18">
        <v>36</v>
      </c>
      <c r="B38" s="7" t="s">
        <v>91</v>
      </c>
      <c r="C38" s="6" t="s">
        <v>18</v>
      </c>
      <c r="D38" s="7" t="s">
        <v>95</v>
      </c>
      <c r="E38" s="7" t="s">
        <v>65</v>
      </c>
      <c r="F38" s="16">
        <v>1</v>
      </c>
      <c r="G38" s="7">
        <v>135.30000000000001</v>
      </c>
      <c r="H38" s="7">
        <f t="shared" si="0"/>
        <v>40.590000000000003</v>
      </c>
      <c r="I38" s="11" t="s">
        <v>78</v>
      </c>
      <c r="J38" s="7">
        <f t="shared" si="1"/>
        <v>30.080000000000002</v>
      </c>
      <c r="K38" s="8">
        <v>70.67</v>
      </c>
      <c r="L38" s="20">
        <v>1</v>
      </c>
    </row>
    <row r="39" spans="1:12" ht="44.25" customHeight="1">
      <c r="A39" s="18">
        <v>37</v>
      </c>
      <c r="B39" s="7" t="s">
        <v>100</v>
      </c>
      <c r="C39" s="6" t="s">
        <v>18</v>
      </c>
      <c r="D39" s="7" t="s">
        <v>153</v>
      </c>
      <c r="E39" s="7" t="s">
        <v>15</v>
      </c>
      <c r="F39" s="16">
        <v>1</v>
      </c>
      <c r="G39" s="7">
        <v>114.9</v>
      </c>
      <c r="H39" s="7">
        <f>G39*0.3</f>
        <v>34.47</v>
      </c>
      <c r="I39" s="11" t="s">
        <v>78</v>
      </c>
      <c r="J39" s="7">
        <f>I39*0.4</f>
        <v>30.080000000000002</v>
      </c>
      <c r="K39" s="8">
        <v>64.55</v>
      </c>
      <c r="L39" s="20">
        <v>1</v>
      </c>
    </row>
    <row r="40" spans="1:12" ht="44.25" customHeight="1">
      <c r="A40" s="18">
        <v>38</v>
      </c>
      <c r="B40" s="7" t="s">
        <v>101</v>
      </c>
      <c r="C40" s="6" t="s">
        <v>14</v>
      </c>
      <c r="D40" s="7" t="s">
        <v>114</v>
      </c>
      <c r="E40" s="7" t="s">
        <v>115</v>
      </c>
      <c r="F40" s="16">
        <v>1</v>
      </c>
      <c r="G40" s="7">
        <v>129.4</v>
      </c>
      <c r="H40" s="7">
        <f t="shared" ref="H40:H59" si="2">G40*0.3</f>
        <v>38.82</v>
      </c>
      <c r="I40" s="11" t="s">
        <v>125</v>
      </c>
      <c r="J40" s="7">
        <f t="shared" ref="J40:J59" si="3">I40*0.4</f>
        <v>28.960000000000004</v>
      </c>
      <c r="K40" s="8">
        <v>67.78</v>
      </c>
      <c r="L40" s="20">
        <v>1</v>
      </c>
    </row>
    <row r="41" spans="1:12" ht="44.25" customHeight="1">
      <c r="A41" s="18">
        <v>39</v>
      </c>
      <c r="B41" s="7" t="s">
        <v>102</v>
      </c>
      <c r="C41" s="6" t="s">
        <v>14</v>
      </c>
      <c r="D41" s="7" t="s">
        <v>116</v>
      </c>
      <c r="E41" s="7" t="s">
        <v>117</v>
      </c>
      <c r="F41" s="16">
        <v>1</v>
      </c>
      <c r="G41" s="7">
        <v>136</v>
      </c>
      <c r="H41" s="7">
        <f t="shared" si="2"/>
        <v>40.799999999999997</v>
      </c>
      <c r="I41" s="11" t="s">
        <v>126</v>
      </c>
      <c r="J41" s="7">
        <f t="shared" si="3"/>
        <v>29.92</v>
      </c>
      <c r="K41" s="8">
        <v>70.72</v>
      </c>
      <c r="L41" s="20">
        <v>1</v>
      </c>
    </row>
    <row r="42" spans="1:12" ht="44.25" customHeight="1">
      <c r="A42" s="18">
        <v>40</v>
      </c>
      <c r="B42" s="7" t="s">
        <v>103</v>
      </c>
      <c r="C42" s="6" t="s">
        <v>18</v>
      </c>
      <c r="D42" s="7" t="s">
        <v>116</v>
      </c>
      <c r="E42" s="7" t="s">
        <v>15</v>
      </c>
      <c r="F42" s="16">
        <v>1</v>
      </c>
      <c r="G42" s="7">
        <v>123.8</v>
      </c>
      <c r="H42" s="7">
        <f t="shared" si="2"/>
        <v>37.14</v>
      </c>
      <c r="I42" s="11" t="s">
        <v>127</v>
      </c>
      <c r="J42" s="7">
        <f t="shared" si="3"/>
        <v>33.6</v>
      </c>
      <c r="K42" s="8">
        <v>70.740000000000009</v>
      </c>
      <c r="L42" s="20">
        <v>1</v>
      </c>
    </row>
    <row r="43" spans="1:12" ht="44.25" customHeight="1">
      <c r="A43" s="18">
        <v>41</v>
      </c>
      <c r="B43" s="7" t="s">
        <v>104</v>
      </c>
      <c r="C43" s="6" t="s">
        <v>14</v>
      </c>
      <c r="D43" s="7" t="s">
        <v>118</v>
      </c>
      <c r="E43" s="7" t="s">
        <v>15</v>
      </c>
      <c r="F43" s="16">
        <v>2</v>
      </c>
      <c r="G43" s="7">
        <v>128.30000000000001</v>
      </c>
      <c r="H43" s="7">
        <f t="shared" si="2"/>
        <v>38.49</v>
      </c>
      <c r="I43" s="11" t="s">
        <v>82</v>
      </c>
      <c r="J43" s="7">
        <f t="shared" si="3"/>
        <v>33.760000000000005</v>
      </c>
      <c r="K43" s="8">
        <v>72.25</v>
      </c>
      <c r="L43" s="20">
        <v>1</v>
      </c>
    </row>
    <row r="44" spans="1:12" ht="44.25" customHeight="1">
      <c r="A44" s="18">
        <v>42</v>
      </c>
      <c r="B44" s="12" t="s">
        <v>105</v>
      </c>
      <c r="C44" s="13" t="s">
        <v>14</v>
      </c>
      <c r="D44" s="12" t="s">
        <v>118</v>
      </c>
      <c r="E44" s="12" t="s">
        <v>15</v>
      </c>
      <c r="F44" s="16">
        <v>2</v>
      </c>
      <c r="G44" s="12">
        <v>136.30000000000001</v>
      </c>
      <c r="H44" s="12">
        <f t="shared" si="2"/>
        <v>40.89</v>
      </c>
      <c r="I44" s="14" t="s">
        <v>75</v>
      </c>
      <c r="J44" s="12">
        <f t="shared" si="3"/>
        <v>30.64</v>
      </c>
      <c r="K44" s="15">
        <v>71.53</v>
      </c>
      <c r="L44" s="21">
        <v>2</v>
      </c>
    </row>
    <row r="45" spans="1:12" ht="44.25" customHeight="1">
      <c r="A45" s="18">
        <v>43</v>
      </c>
      <c r="B45" s="7" t="s">
        <v>106</v>
      </c>
      <c r="C45" s="6" t="s">
        <v>18</v>
      </c>
      <c r="D45" s="7" t="s">
        <v>119</v>
      </c>
      <c r="E45" s="7" t="s">
        <v>120</v>
      </c>
      <c r="F45" s="16">
        <v>3</v>
      </c>
      <c r="G45" s="7">
        <v>147.1</v>
      </c>
      <c r="H45" s="7">
        <f t="shared" si="2"/>
        <v>44.129999999999995</v>
      </c>
      <c r="I45" s="11" t="s">
        <v>71</v>
      </c>
      <c r="J45" s="7">
        <f t="shared" si="3"/>
        <v>32.32</v>
      </c>
      <c r="K45" s="8">
        <v>76.449999999999989</v>
      </c>
      <c r="L45" s="20">
        <v>1</v>
      </c>
    </row>
    <row r="46" spans="1:12" ht="44.25" customHeight="1">
      <c r="A46" s="18">
        <v>44</v>
      </c>
      <c r="B46" s="7" t="s">
        <v>107</v>
      </c>
      <c r="C46" s="6" t="s">
        <v>14</v>
      </c>
      <c r="D46" s="7" t="s">
        <v>121</v>
      </c>
      <c r="E46" s="7" t="s">
        <v>120</v>
      </c>
      <c r="F46" s="16">
        <v>3</v>
      </c>
      <c r="G46" s="7">
        <v>141.69999999999999</v>
      </c>
      <c r="H46" s="7">
        <f t="shared" si="2"/>
        <v>42.51</v>
      </c>
      <c r="I46" s="11" t="s">
        <v>128</v>
      </c>
      <c r="J46" s="7">
        <f t="shared" si="3"/>
        <v>33.839999999999996</v>
      </c>
      <c r="K46" s="8">
        <v>76.349999999999994</v>
      </c>
      <c r="L46" s="20">
        <v>2</v>
      </c>
    </row>
    <row r="47" spans="1:12" ht="44.25" customHeight="1">
      <c r="A47" s="18">
        <v>45</v>
      </c>
      <c r="B47" s="7" t="s">
        <v>108</v>
      </c>
      <c r="C47" s="6" t="s">
        <v>18</v>
      </c>
      <c r="D47" s="7" t="s">
        <v>121</v>
      </c>
      <c r="E47" s="7" t="s">
        <v>120</v>
      </c>
      <c r="F47" s="16">
        <v>3</v>
      </c>
      <c r="G47" s="7">
        <v>135.19999999999999</v>
      </c>
      <c r="H47" s="7">
        <f t="shared" si="2"/>
        <v>40.559999999999995</v>
      </c>
      <c r="I47" s="11" t="s">
        <v>129</v>
      </c>
      <c r="J47" s="7">
        <f t="shared" si="3"/>
        <v>31.760000000000005</v>
      </c>
      <c r="K47" s="8">
        <v>72.319999999999993</v>
      </c>
      <c r="L47" s="20">
        <v>3</v>
      </c>
    </row>
    <row r="48" spans="1:12" ht="44.25" customHeight="1">
      <c r="A48" s="18">
        <v>46</v>
      </c>
      <c r="B48" s="7" t="s">
        <v>109</v>
      </c>
      <c r="C48" s="6" t="s">
        <v>18</v>
      </c>
      <c r="D48" s="7" t="s">
        <v>121</v>
      </c>
      <c r="E48" s="7" t="s">
        <v>122</v>
      </c>
      <c r="F48" s="16">
        <v>2</v>
      </c>
      <c r="G48" s="7">
        <v>123.4</v>
      </c>
      <c r="H48" s="7">
        <f t="shared" si="2"/>
        <v>37.020000000000003</v>
      </c>
      <c r="I48" s="11" t="s">
        <v>130</v>
      </c>
      <c r="J48" s="7">
        <f t="shared" si="3"/>
        <v>32.56</v>
      </c>
      <c r="K48" s="8">
        <v>69.580000000000013</v>
      </c>
      <c r="L48" s="20">
        <v>1</v>
      </c>
    </row>
    <row r="49" spans="1:12" ht="44.25" customHeight="1">
      <c r="A49" s="18">
        <v>47</v>
      </c>
      <c r="B49" s="7" t="s">
        <v>110</v>
      </c>
      <c r="C49" s="6" t="s">
        <v>18</v>
      </c>
      <c r="D49" s="7" t="s">
        <v>121</v>
      </c>
      <c r="E49" s="7" t="s">
        <v>122</v>
      </c>
      <c r="F49" s="16">
        <v>2</v>
      </c>
      <c r="G49" s="7">
        <v>125.1</v>
      </c>
      <c r="H49" s="7">
        <f t="shared" si="2"/>
        <v>37.529999999999994</v>
      </c>
      <c r="I49" s="11" t="s">
        <v>83</v>
      </c>
      <c r="J49" s="7">
        <f t="shared" si="3"/>
        <v>31.200000000000003</v>
      </c>
      <c r="K49" s="8">
        <v>68.72999999999999</v>
      </c>
      <c r="L49" s="20">
        <v>2</v>
      </c>
    </row>
    <row r="50" spans="1:12" ht="44.25" customHeight="1">
      <c r="A50" s="18">
        <v>48</v>
      </c>
      <c r="B50" s="7" t="s">
        <v>111</v>
      </c>
      <c r="C50" s="6" t="s">
        <v>14</v>
      </c>
      <c r="D50" s="7" t="s">
        <v>121</v>
      </c>
      <c r="E50" s="7" t="s">
        <v>15</v>
      </c>
      <c r="F50" s="16">
        <v>1</v>
      </c>
      <c r="G50" s="7">
        <v>134.9</v>
      </c>
      <c r="H50" s="7">
        <f t="shared" si="2"/>
        <v>40.47</v>
      </c>
      <c r="I50" s="11" t="s">
        <v>130</v>
      </c>
      <c r="J50" s="7">
        <f t="shared" si="3"/>
        <v>32.56</v>
      </c>
      <c r="K50" s="8">
        <v>73.03</v>
      </c>
      <c r="L50" s="20">
        <v>1</v>
      </c>
    </row>
    <row r="51" spans="1:12" ht="44.25" customHeight="1">
      <c r="A51" s="18">
        <v>49</v>
      </c>
      <c r="B51" s="7" t="s">
        <v>112</v>
      </c>
      <c r="C51" s="6" t="s">
        <v>14</v>
      </c>
      <c r="D51" s="7" t="s">
        <v>123</v>
      </c>
      <c r="E51" s="7" t="s">
        <v>15</v>
      </c>
      <c r="F51" s="16">
        <v>1</v>
      </c>
      <c r="G51" s="7">
        <v>127.3</v>
      </c>
      <c r="H51" s="7">
        <f t="shared" si="2"/>
        <v>38.19</v>
      </c>
      <c r="I51" s="11" t="s">
        <v>78</v>
      </c>
      <c r="J51" s="7">
        <f t="shared" si="3"/>
        <v>30.080000000000002</v>
      </c>
      <c r="K51" s="8">
        <v>68.27</v>
      </c>
      <c r="L51" s="20">
        <v>1</v>
      </c>
    </row>
    <row r="52" spans="1:12" ht="44.25" customHeight="1">
      <c r="A52" s="18">
        <v>50</v>
      </c>
      <c r="B52" s="7" t="s">
        <v>113</v>
      </c>
      <c r="C52" s="6" t="s">
        <v>18</v>
      </c>
      <c r="D52" s="7" t="s">
        <v>124</v>
      </c>
      <c r="E52" s="7" t="s">
        <v>65</v>
      </c>
      <c r="F52" s="16">
        <v>1</v>
      </c>
      <c r="G52" s="7">
        <v>124.3</v>
      </c>
      <c r="H52" s="7">
        <f t="shared" si="2"/>
        <v>37.29</v>
      </c>
      <c r="I52" s="11" t="s">
        <v>131</v>
      </c>
      <c r="J52" s="7">
        <f t="shared" si="3"/>
        <v>33.520000000000003</v>
      </c>
      <c r="K52" s="8">
        <v>70.81</v>
      </c>
      <c r="L52" s="20">
        <v>1</v>
      </c>
    </row>
    <row r="53" spans="1:12" ht="44.25" customHeight="1">
      <c r="A53" s="18">
        <v>51</v>
      </c>
      <c r="B53" s="7" t="s">
        <v>132</v>
      </c>
      <c r="C53" s="6" t="s">
        <v>14</v>
      </c>
      <c r="D53" s="7" t="s">
        <v>137</v>
      </c>
      <c r="E53" s="7" t="s">
        <v>138</v>
      </c>
      <c r="F53" s="16">
        <v>1</v>
      </c>
      <c r="G53" s="7">
        <v>123.7</v>
      </c>
      <c r="H53" s="7">
        <f t="shared" si="2"/>
        <v>37.11</v>
      </c>
      <c r="I53" s="10" t="s">
        <v>143</v>
      </c>
      <c r="J53" s="7">
        <f t="shared" si="3"/>
        <v>29.760000000000005</v>
      </c>
      <c r="K53" s="7">
        <v>66.87</v>
      </c>
      <c r="L53" s="20">
        <v>1</v>
      </c>
    </row>
    <row r="54" spans="1:12" ht="44.25" customHeight="1">
      <c r="A54" s="18">
        <v>52</v>
      </c>
      <c r="B54" s="7" t="s">
        <v>133</v>
      </c>
      <c r="C54" s="6" t="s">
        <v>14</v>
      </c>
      <c r="D54" s="7" t="s">
        <v>139</v>
      </c>
      <c r="E54" s="7" t="s">
        <v>138</v>
      </c>
      <c r="F54" s="16">
        <v>1</v>
      </c>
      <c r="G54" s="7">
        <v>123.8</v>
      </c>
      <c r="H54" s="7">
        <f t="shared" si="2"/>
        <v>37.14</v>
      </c>
      <c r="I54" s="10" t="s">
        <v>143</v>
      </c>
      <c r="J54" s="7">
        <f t="shared" si="3"/>
        <v>29.760000000000005</v>
      </c>
      <c r="K54" s="7">
        <v>66.900000000000006</v>
      </c>
      <c r="L54" s="20">
        <v>1</v>
      </c>
    </row>
    <row r="55" spans="1:12" ht="44.25" customHeight="1">
      <c r="A55" s="18">
        <v>53</v>
      </c>
      <c r="B55" s="7" t="s">
        <v>134</v>
      </c>
      <c r="C55" s="6" t="s">
        <v>18</v>
      </c>
      <c r="D55" s="7" t="s">
        <v>140</v>
      </c>
      <c r="E55" s="7" t="s">
        <v>15</v>
      </c>
      <c r="F55" s="16">
        <v>1</v>
      </c>
      <c r="G55" s="7">
        <v>124.6</v>
      </c>
      <c r="H55" s="7">
        <f t="shared" si="2"/>
        <v>37.379999999999995</v>
      </c>
      <c r="I55" s="10" t="s">
        <v>144</v>
      </c>
      <c r="J55" s="7">
        <f t="shared" si="3"/>
        <v>30.72</v>
      </c>
      <c r="K55" s="7">
        <v>68.099999999999994</v>
      </c>
      <c r="L55" s="20">
        <v>1</v>
      </c>
    </row>
    <row r="56" spans="1:12" ht="44.25" customHeight="1">
      <c r="A56" s="18">
        <v>54</v>
      </c>
      <c r="B56" s="7" t="s">
        <v>135</v>
      </c>
      <c r="C56" s="6" t="s">
        <v>14</v>
      </c>
      <c r="D56" s="7" t="s">
        <v>141</v>
      </c>
      <c r="E56" s="7" t="s">
        <v>15</v>
      </c>
      <c r="F56" s="16">
        <v>1</v>
      </c>
      <c r="G56" s="7">
        <v>134.69999999999999</v>
      </c>
      <c r="H56" s="7">
        <f t="shared" si="2"/>
        <v>40.409999999999997</v>
      </c>
      <c r="I56" s="10" t="s">
        <v>145</v>
      </c>
      <c r="J56" s="7">
        <f t="shared" si="3"/>
        <v>32.64</v>
      </c>
      <c r="K56" s="7">
        <v>73.05</v>
      </c>
      <c r="L56" s="20">
        <v>1</v>
      </c>
    </row>
    <row r="57" spans="1:12" ht="44.25" customHeight="1">
      <c r="A57" s="18">
        <v>55</v>
      </c>
      <c r="B57" s="7" t="s">
        <v>136</v>
      </c>
      <c r="C57" s="6" t="s">
        <v>14</v>
      </c>
      <c r="D57" s="7" t="s">
        <v>142</v>
      </c>
      <c r="E57" s="7" t="s">
        <v>138</v>
      </c>
      <c r="F57" s="16">
        <v>1</v>
      </c>
      <c r="G57" s="7">
        <v>139.6</v>
      </c>
      <c r="H57" s="7">
        <f t="shared" si="2"/>
        <v>41.879999999999995</v>
      </c>
      <c r="I57" s="10" t="s">
        <v>70</v>
      </c>
      <c r="J57" s="7">
        <f t="shared" si="3"/>
        <v>30.8</v>
      </c>
      <c r="K57" s="7">
        <v>72.679999999999993</v>
      </c>
      <c r="L57" s="20">
        <v>1</v>
      </c>
    </row>
    <row r="58" spans="1:12" ht="44.25" customHeight="1">
      <c r="A58" s="18">
        <v>56</v>
      </c>
      <c r="B58" s="7" t="s">
        <v>146</v>
      </c>
      <c r="C58" s="6" t="s">
        <v>18</v>
      </c>
      <c r="D58" s="7" t="s">
        <v>148</v>
      </c>
      <c r="E58" s="7" t="s">
        <v>15</v>
      </c>
      <c r="F58" s="16">
        <v>1</v>
      </c>
      <c r="G58" s="7">
        <v>130.80000000000001</v>
      </c>
      <c r="H58" s="7">
        <f t="shared" si="2"/>
        <v>39.24</v>
      </c>
      <c r="I58" s="11" t="s">
        <v>151</v>
      </c>
      <c r="J58" s="7">
        <f t="shared" si="3"/>
        <v>30.160000000000004</v>
      </c>
      <c r="K58" s="8">
        <v>69.400000000000006</v>
      </c>
      <c r="L58" s="20">
        <v>1</v>
      </c>
    </row>
    <row r="59" spans="1:12" ht="44.25" customHeight="1" thickBot="1">
      <c r="A59" s="22">
        <v>57</v>
      </c>
      <c r="B59" s="23" t="s">
        <v>147</v>
      </c>
      <c r="C59" s="24" t="s">
        <v>14</v>
      </c>
      <c r="D59" s="23" t="s">
        <v>149</v>
      </c>
      <c r="E59" s="23" t="s">
        <v>150</v>
      </c>
      <c r="F59" s="25">
        <v>1</v>
      </c>
      <c r="G59" s="23">
        <v>139.69999999999999</v>
      </c>
      <c r="H59" s="23">
        <f t="shared" si="2"/>
        <v>41.91</v>
      </c>
      <c r="I59" s="26" t="s">
        <v>152</v>
      </c>
      <c r="J59" s="23">
        <f t="shared" si="3"/>
        <v>31.6</v>
      </c>
      <c r="K59" s="27">
        <v>73.509999999999991</v>
      </c>
      <c r="L59" s="28">
        <v>1</v>
      </c>
    </row>
  </sheetData>
  <mergeCells count="1">
    <mergeCell ref="A1:L1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2016-12-24T09:03:49Z</dcterms:modified>
</cp:coreProperties>
</file>