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村官汇总表" sheetId="1" r:id="rId1"/>
    <sheet name="村干部汇总" sheetId="2" r:id="rId2"/>
  </sheets>
  <definedNames>
    <definedName name="_xlnm.Print_Titles" localSheetId="0">'村官汇总表'!$3:$3</definedName>
  </definedNames>
  <calcPr fullCalcOnLoad="1"/>
</workbook>
</file>

<file path=xl/sharedStrings.xml><?xml version="1.0" encoding="utf-8"?>
<sst xmlns="http://schemas.openxmlformats.org/spreadsheetml/2006/main" count="1647" uniqueCount="616">
  <si>
    <t>全桑杰</t>
  </si>
  <si>
    <t>职位代码</t>
  </si>
  <si>
    <t>杨  颖</t>
  </si>
  <si>
    <t>女</t>
  </si>
  <si>
    <t>大学</t>
  </si>
  <si>
    <t>王  媛</t>
  </si>
  <si>
    <t>张雅欣</t>
  </si>
  <si>
    <t>郭继强</t>
  </si>
  <si>
    <t>男</t>
  </si>
  <si>
    <t>李文梁</t>
  </si>
  <si>
    <t>何草吉</t>
  </si>
  <si>
    <t>李  倩</t>
  </si>
  <si>
    <t>孟令佩</t>
  </si>
  <si>
    <t>王晓玲</t>
  </si>
  <si>
    <t>尼毛吉</t>
  </si>
  <si>
    <t>鲁  艳</t>
  </si>
  <si>
    <t>王少锋</t>
  </si>
  <si>
    <t>中共党员</t>
  </si>
  <si>
    <t>尕藏扎西</t>
  </si>
  <si>
    <t>共青团员</t>
  </si>
  <si>
    <t>何夏艳</t>
  </si>
  <si>
    <t>何文强</t>
  </si>
  <si>
    <t>才藏草</t>
  </si>
  <si>
    <t>许艳梅</t>
  </si>
  <si>
    <t>卓玛加</t>
  </si>
  <si>
    <t>杨海绪</t>
  </si>
  <si>
    <t>唐卓玛</t>
  </si>
  <si>
    <t>李姣</t>
  </si>
  <si>
    <t>李辉鹏</t>
  </si>
  <si>
    <t>田秀平</t>
  </si>
  <si>
    <t>完玛吉</t>
  </si>
  <si>
    <t xml:space="preserve">中共党员 </t>
  </si>
  <si>
    <t>周太甲</t>
  </si>
  <si>
    <t>李佳赓</t>
  </si>
  <si>
    <t>赵百海</t>
  </si>
  <si>
    <t>包忠源</t>
  </si>
  <si>
    <t>江贵月</t>
  </si>
  <si>
    <t>高茂森</t>
  </si>
  <si>
    <t>土族</t>
  </si>
  <si>
    <t>杨培贤</t>
  </si>
  <si>
    <t>才让东知</t>
  </si>
  <si>
    <t>桑吉克</t>
  </si>
  <si>
    <t>敏磊</t>
  </si>
  <si>
    <t>苏奴次力</t>
  </si>
  <si>
    <t>钱德仓</t>
  </si>
  <si>
    <t>闫尼知</t>
  </si>
  <si>
    <t>肖加草</t>
  </si>
  <si>
    <t>完玛才让</t>
  </si>
  <si>
    <t>陈晓红</t>
  </si>
  <si>
    <t>后晓林</t>
  </si>
  <si>
    <t>王有才</t>
  </si>
  <si>
    <t>杨桃花</t>
  </si>
  <si>
    <t>豆俊才</t>
  </si>
  <si>
    <t>序号</t>
  </si>
  <si>
    <t>姓  名</t>
  </si>
  <si>
    <t>性别</t>
  </si>
  <si>
    <t>民族</t>
  </si>
  <si>
    <t>工作单位及职务</t>
  </si>
  <si>
    <t>久  考</t>
  </si>
  <si>
    <t>大专</t>
  </si>
  <si>
    <t>碌曲县郎木寺镇郎木村党支部书记</t>
  </si>
  <si>
    <t>贡保才让</t>
  </si>
  <si>
    <t>高中</t>
  </si>
  <si>
    <t>碌曲县玛艾镇玛艾村党支部书记</t>
  </si>
  <si>
    <t>贡保才项</t>
  </si>
  <si>
    <t>碌曲县双岔乡落措村党支部书记</t>
  </si>
  <si>
    <t>何学理</t>
  </si>
  <si>
    <t>男</t>
  </si>
  <si>
    <t>藏</t>
  </si>
  <si>
    <t>中共党员</t>
  </si>
  <si>
    <t>大专</t>
  </si>
  <si>
    <t>临潭县王旗乡唐旗村党支部书记</t>
  </si>
  <si>
    <t>朱子龙</t>
  </si>
  <si>
    <t>汉</t>
  </si>
  <si>
    <t>临潭县店子乡业仁村党支部书记</t>
  </si>
  <si>
    <t>杨尕忠</t>
  </si>
  <si>
    <t>高中</t>
  </si>
  <si>
    <t>临潭县羊永乡孙家磨村党支部书记</t>
  </si>
  <si>
    <t>马登海</t>
  </si>
  <si>
    <t>回</t>
  </si>
  <si>
    <t>临潭县城关镇古城村党支部书记</t>
  </si>
  <si>
    <t>女</t>
  </si>
  <si>
    <t>冯兆林</t>
  </si>
  <si>
    <t>临潭县冶力关镇高庄村党支部书记</t>
  </si>
  <si>
    <t>李小华</t>
  </si>
  <si>
    <t>临潭县新城镇羊房村委会主任</t>
  </si>
  <si>
    <t>丰雁</t>
  </si>
  <si>
    <t>临潭县新城镇东街村委会主任</t>
  </si>
  <si>
    <t>王海宏</t>
  </si>
  <si>
    <t>临潭县八角乡牙布山村党支部书记</t>
  </si>
  <si>
    <t>范生建</t>
  </si>
  <si>
    <t>临潭县八角乡八度村党支部书记</t>
  </si>
  <si>
    <t>黎鸿勇</t>
  </si>
  <si>
    <t>临潭县古战乡拉直村党支部书记</t>
  </si>
  <si>
    <t>黎学义</t>
  </si>
  <si>
    <t>临潭县卓洛乡上园子村党支部书记</t>
  </si>
  <si>
    <t>马九林</t>
  </si>
  <si>
    <t xml:space="preserve">男 </t>
  </si>
  <si>
    <t>临潭县羊沙乡羊沙村委会主任</t>
  </si>
  <si>
    <t>李桑结杰</t>
  </si>
  <si>
    <t>藏</t>
  </si>
  <si>
    <t>宁嘉莉</t>
  </si>
  <si>
    <t>预备党员</t>
  </si>
  <si>
    <t>马俊</t>
  </si>
  <si>
    <t>回</t>
  </si>
  <si>
    <t>牛文韬</t>
  </si>
  <si>
    <t>黎永霞</t>
  </si>
  <si>
    <t>苏俊</t>
  </si>
  <si>
    <t>马小洋</t>
  </si>
  <si>
    <t>牛达</t>
  </si>
  <si>
    <t>冯小梅</t>
  </si>
  <si>
    <t>马晓红</t>
  </si>
  <si>
    <t>张丽霞</t>
  </si>
  <si>
    <t>李学武</t>
  </si>
  <si>
    <t>李回春</t>
  </si>
  <si>
    <t>乜文学</t>
  </si>
  <si>
    <t>张艺虎</t>
  </si>
  <si>
    <t>敏斌</t>
  </si>
  <si>
    <t>王晨东</t>
  </si>
  <si>
    <t>蒲文彩</t>
  </si>
  <si>
    <t>武志杰</t>
  </si>
  <si>
    <t>朱可为</t>
  </si>
  <si>
    <t>汉</t>
  </si>
  <si>
    <t>沈焱</t>
  </si>
  <si>
    <t>范玉俊</t>
  </si>
  <si>
    <t>陈敏林</t>
  </si>
  <si>
    <t>文素玲</t>
  </si>
  <si>
    <t>肖建花</t>
  </si>
  <si>
    <t>唐小云</t>
  </si>
  <si>
    <t>王广荣</t>
  </si>
  <si>
    <t>郑爱芳</t>
  </si>
  <si>
    <t>王丽</t>
  </si>
  <si>
    <t>赵永强</t>
  </si>
  <si>
    <t>马成孝</t>
  </si>
  <si>
    <t>马萃蓉</t>
  </si>
  <si>
    <t>陈小里</t>
  </si>
  <si>
    <t>沙玉莲</t>
  </si>
  <si>
    <t>徐爱玲</t>
  </si>
  <si>
    <t>高桂兰</t>
  </si>
  <si>
    <t>何志强</t>
  </si>
  <si>
    <t>黄建荣</t>
  </si>
  <si>
    <t>李道知才让</t>
  </si>
  <si>
    <t>王班玛</t>
  </si>
  <si>
    <t>王晓梅</t>
  </si>
  <si>
    <t>王淑霞</t>
  </si>
  <si>
    <t>王建伟</t>
  </si>
  <si>
    <t>来成林</t>
  </si>
  <si>
    <t>强雅丽</t>
  </si>
  <si>
    <t>刘晓琼</t>
  </si>
  <si>
    <t>杨登峰</t>
  </si>
  <si>
    <t>宁  静</t>
  </si>
  <si>
    <t>土族</t>
  </si>
  <si>
    <t>屠小娟</t>
  </si>
  <si>
    <t>张晓东</t>
  </si>
  <si>
    <t>张贵才</t>
  </si>
  <si>
    <t>中专</t>
  </si>
  <si>
    <t>贾扎什</t>
  </si>
  <si>
    <t>曹元喜</t>
  </si>
  <si>
    <t>张  礼</t>
  </si>
  <si>
    <t>乔高召</t>
  </si>
  <si>
    <t>冷木草</t>
  </si>
  <si>
    <t>江林</t>
  </si>
  <si>
    <t>朱才让当周</t>
  </si>
  <si>
    <t>给曼</t>
  </si>
  <si>
    <t>兰小平</t>
  </si>
  <si>
    <t>杨崚措</t>
  </si>
  <si>
    <t>李明玉</t>
  </si>
  <si>
    <t>童金草</t>
  </si>
  <si>
    <t>闹曼草</t>
  </si>
  <si>
    <t>姜道成</t>
  </si>
  <si>
    <t>秦龙</t>
  </si>
  <si>
    <t>鲁录</t>
  </si>
  <si>
    <t>黑周次力</t>
  </si>
  <si>
    <t>尤九</t>
  </si>
  <si>
    <t>杨海珠</t>
  </si>
  <si>
    <t>普措</t>
  </si>
  <si>
    <t>迭部县桑坝乡沙藏村党支部书记</t>
  </si>
  <si>
    <t>班代</t>
  </si>
  <si>
    <t>迭部县卡坝乡安子村委会主任</t>
  </si>
  <si>
    <t>加保</t>
  </si>
  <si>
    <t>迭部县阿夏乡克浪村委会主任</t>
  </si>
  <si>
    <t>九告</t>
  </si>
  <si>
    <t>迭部县尼傲乡尼傲村党支部书记</t>
  </si>
  <si>
    <t>尕让</t>
  </si>
  <si>
    <t>迭部县多儿乡台力傲村委会主任</t>
  </si>
  <si>
    <t>冷周才让</t>
  </si>
  <si>
    <t>迭部县多儿乡次古村委会主任</t>
  </si>
  <si>
    <t>红长</t>
  </si>
  <si>
    <t>迭部县达拉乡牙拉村党支部副书记</t>
  </si>
  <si>
    <t>本科</t>
  </si>
  <si>
    <t>召  华</t>
  </si>
  <si>
    <t>玛曲县欧拉秀玛乡贡周村委会主任</t>
  </si>
  <si>
    <t>尕  桑</t>
  </si>
  <si>
    <t>玛曲县齐哈玛乡国庆村党支部书记</t>
  </si>
  <si>
    <t>李龙成</t>
  </si>
  <si>
    <t>仇晓辉</t>
  </si>
  <si>
    <t>朱文娟</t>
  </si>
  <si>
    <t>兰有成</t>
  </si>
  <si>
    <t>梁丹杰</t>
  </si>
  <si>
    <t>房旭峰</t>
  </si>
  <si>
    <t>薛湖波</t>
  </si>
  <si>
    <t>李亚瑶</t>
  </si>
  <si>
    <t>李合智</t>
  </si>
  <si>
    <t>钱主兰</t>
  </si>
  <si>
    <t>姚玉龙</t>
  </si>
  <si>
    <t>苟银蕾</t>
  </si>
  <si>
    <t>杨王龙</t>
  </si>
  <si>
    <t>展冬平</t>
  </si>
  <si>
    <t xml:space="preserve">赵卓玛 </t>
  </si>
  <si>
    <t>潘达智</t>
  </si>
  <si>
    <t>牛点巴</t>
  </si>
  <si>
    <t>谈浩亮</t>
  </si>
  <si>
    <t>白熠兴</t>
  </si>
  <si>
    <t>赵义红</t>
  </si>
  <si>
    <t>沈文霞</t>
  </si>
  <si>
    <t>李贵成</t>
  </si>
  <si>
    <t>曹学锋</t>
  </si>
  <si>
    <t>王志明</t>
  </si>
  <si>
    <t>金严林</t>
  </si>
  <si>
    <t>杨艳韵</t>
  </si>
  <si>
    <t>张新娥</t>
  </si>
  <si>
    <t>冯满玉</t>
  </si>
  <si>
    <t>许卓林</t>
  </si>
  <si>
    <t>奂负军</t>
  </si>
  <si>
    <t>杨措姆</t>
  </si>
  <si>
    <t>张瑞萍</t>
  </si>
  <si>
    <t>薛军风</t>
  </si>
  <si>
    <t>陈燕义</t>
  </si>
  <si>
    <t>李  亘</t>
  </si>
  <si>
    <t>陈  颖</t>
  </si>
  <si>
    <t>闵才平</t>
  </si>
  <si>
    <t>尹金江</t>
  </si>
  <si>
    <t>尚兴安</t>
  </si>
  <si>
    <t>姚缠龙</t>
  </si>
  <si>
    <t>刘  芳</t>
  </si>
  <si>
    <t>杨成方</t>
  </si>
  <si>
    <t>杨小林</t>
  </si>
  <si>
    <t>罗  媛</t>
  </si>
  <si>
    <t>蒋言红</t>
  </si>
  <si>
    <t>仇保平</t>
  </si>
  <si>
    <t>吴金贵</t>
  </si>
  <si>
    <t>齐春辉</t>
  </si>
  <si>
    <t>郭  斌</t>
  </si>
  <si>
    <t>张杏蕊</t>
  </si>
  <si>
    <t>鲁林彬</t>
  </si>
  <si>
    <t>王絮珍</t>
  </si>
  <si>
    <t>袁强兵</t>
  </si>
  <si>
    <t>杨学军</t>
  </si>
  <si>
    <t>舟曲县城关镇罗家峪村村委会主任</t>
  </si>
  <si>
    <t>刘东元</t>
  </si>
  <si>
    <t>舟曲县城关镇西关村村委会主任</t>
  </si>
  <si>
    <t>杨黄军</t>
  </si>
  <si>
    <t>舟曲县城关镇寨子村党支部书记</t>
  </si>
  <si>
    <t>孙六龙</t>
  </si>
  <si>
    <t>舟曲县城关镇瓦厂村党支部书记</t>
  </si>
  <si>
    <t>文俊生</t>
  </si>
  <si>
    <t>舟曲县城关镇沙川村村委会主任</t>
  </si>
  <si>
    <t>鲁新海</t>
  </si>
  <si>
    <t>舟曲县立节乡水地村党支部书记</t>
  </si>
  <si>
    <t>房王朝</t>
  </si>
  <si>
    <t>舟曲县大峪乡大坪村村委会主任</t>
  </si>
  <si>
    <t>李建明</t>
  </si>
  <si>
    <t>余文明</t>
  </si>
  <si>
    <t>舟曲县曲告纳乡瓜欧村党支部书记</t>
  </si>
  <si>
    <t>杨红平</t>
  </si>
  <si>
    <t>舟曲县东山乡辽暖村党支部书记</t>
  </si>
  <si>
    <t>袁旭辉</t>
  </si>
  <si>
    <t>舟曲县大川镇坪安村党支部书记</t>
  </si>
  <si>
    <t>仇梅周</t>
  </si>
  <si>
    <t>舟曲县峰迭镇狼岔坝村村委会主任</t>
  </si>
  <si>
    <t>仇树红</t>
  </si>
  <si>
    <t>舟曲县峰迭镇狼岔坝村党支部书记</t>
  </si>
  <si>
    <t>杜水生</t>
  </si>
  <si>
    <t>舟曲县峰迭镇瓜咱村党支部书记</t>
  </si>
  <si>
    <t>齐会恩</t>
  </si>
  <si>
    <t>舟曲县峰迭镇瓜咱村村委会主任</t>
  </si>
  <si>
    <t>闵沙要</t>
  </si>
  <si>
    <t>舟曲县峰迭镇好坪村党支部书记</t>
  </si>
  <si>
    <t>陈军权</t>
  </si>
  <si>
    <t>舟曲县巴藏乡上巴藏村党支部书记</t>
  </si>
  <si>
    <t>冯拉母丁周</t>
  </si>
  <si>
    <t>舟曲县峰迭镇布迪村村委会主任</t>
  </si>
  <si>
    <t>准考证号</t>
  </si>
  <si>
    <t>报考职位</t>
  </si>
  <si>
    <t>预备党员</t>
  </si>
  <si>
    <t>共青团员</t>
  </si>
  <si>
    <t>2.卓尼县（6人）</t>
  </si>
  <si>
    <t>5.碌曲县（3人）</t>
  </si>
  <si>
    <t>6.玛曲县（2人）</t>
  </si>
  <si>
    <t>中共党员</t>
  </si>
  <si>
    <t>序号</t>
  </si>
  <si>
    <t>姓  名</t>
  </si>
  <si>
    <t>性别</t>
  </si>
  <si>
    <t>民族</t>
  </si>
  <si>
    <t>政治面貌</t>
  </si>
  <si>
    <t>乡镇机关公务员</t>
  </si>
  <si>
    <t>乡镇机关公务员</t>
  </si>
  <si>
    <t>乡镇机关公务员</t>
  </si>
  <si>
    <t>中共党员</t>
  </si>
  <si>
    <t>乡镇机关公务员</t>
  </si>
  <si>
    <t>预备党员</t>
  </si>
  <si>
    <t>乡镇机关公务员</t>
  </si>
  <si>
    <t>中共党员</t>
  </si>
  <si>
    <t>乡镇机关公务员</t>
  </si>
  <si>
    <t>预备党员</t>
  </si>
  <si>
    <t>乡镇机关公务员</t>
  </si>
  <si>
    <t>乡镇机关公务员</t>
  </si>
  <si>
    <t>乡镇机关公务员</t>
  </si>
  <si>
    <t>共青团员</t>
  </si>
  <si>
    <t>乡镇机关公务员</t>
  </si>
  <si>
    <t>乡镇机关公务员</t>
  </si>
  <si>
    <t>预备党员</t>
  </si>
  <si>
    <t>乡镇机关公务员</t>
  </si>
  <si>
    <t>刘  丹</t>
  </si>
  <si>
    <t>乡镇机关公务员</t>
  </si>
  <si>
    <t>共青团员</t>
  </si>
  <si>
    <t>蒲  瑾</t>
  </si>
  <si>
    <t>王  莉</t>
  </si>
  <si>
    <t>冯  霞</t>
  </si>
  <si>
    <t>魏  琳</t>
  </si>
  <si>
    <t>訾平平</t>
  </si>
  <si>
    <t>谢凌雁</t>
  </si>
  <si>
    <t>孙瑞庭</t>
  </si>
  <si>
    <t>预备党员</t>
  </si>
  <si>
    <t>安尼玛</t>
  </si>
  <si>
    <t>桑吉卓玛</t>
  </si>
  <si>
    <t>女</t>
  </si>
  <si>
    <t>来玉成</t>
  </si>
  <si>
    <t>张巧珍</t>
  </si>
  <si>
    <t>李锋花</t>
  </si>
  <si>
    <t>共青团员</t>
  </si>
  <si>
    <t>乡镇机关公务员</t>
  </si>
  <si>
    <t>乡镇机关公务员</t>
  </si>
  <si>
    <t>李梦琦</t>
  </si>
  <si>
    <t>中共党员</t>
  </si>
  <si>
    <t>王羲明</t>
  </si>
  <si>
    <t>张晓明</t>
  </si>
  <si>
    <t>20151301</t>
  </si>
  <si>
    <t>申海龙</t>
  </si>
  <si>
    <t>20151301</t>
  </si>
  <si>
    <t>杨  臻</t>
  </si>
  <si>
    <t>男</t>
  </si>
  <si>
    <t>20151301</t>
  </si>
  <si>
    <t>张林平</t>
  </si>
  <si>
    <t>共青团员</t>
  </si>
  <si>
    <t>10330010402</t>
  </si>
  <si>
    <t>10330010504</t>
  </si>
  <si>
    <t>10330010428</t>
  </si>
  <si>
    <t>10330010320</t>
  </si>
  <si>
    <t>10330010301</t>
  </si>
  <si>
    <t>10330010421</t>
  </si>
  <si>
    <t>10330010404</t>
  </si>
  <si>
    <t>10330010629</t>
  </si>
  <si>
    <t>10330010307</t>
  </si>
  <si>
    <t>10330010524</t>
  </si>
  <si>
    <t>10330010325</t>
  </si>
  <si>
    <t>10330010225</t>
  </si>
  <si>
    <t>10330010319</t>
  </si>
  <si>
    <t>10330010506</t>
  </si>
  <si>
    <t>10330010310</t>
  </si>
  <si>
    <t>10330010608</t>
  </si>
  <si>
    <t>10330010119</t>
  </si>
  <si>
    <t>10330010414</t>
  </si>
  <si>
    <t>10330010212</t>
  </si>
  <si>
    <t>10330010122</t>
  </si>
  <si>
    <t>10330010224</t>
  </si>
  <si>
    <t>10330010406</t>
  </si>
  <si>
    <t>10330010215</t>
  </si>
  <si>
    <t>10330010505</t>
  </si>
  <si>
    <t>10330010102</t>
  </si>
  <si>
    <t>10330010126</t>
  </si>
  <si>
    <t>10330010228</t>
  </si>
  <si>
    <t>10330010201</t>
  </si>
  <si>
    <t>10330010501</t>
  </si>
  <si>
    <t>10330010117</t>
  </si>
  <si>
    <t>10330010520</t>
  </si>
  <si>
    <t>10330010617</t>
  </si>
  <si>
    <t>10330010218</t>
  </si>
  <si>
    <t>10330010313</t>
  </si>
  <si>
    <t>10330010229</t>
  </si>
  <si>
    <t>10330010221</t>
  </si>
  <si>
    <t>10330010521</t>
  </si>
  <si>
    <t>10330010328</t>
  </si>
  <si>
    <t>10330010116</t>
  </si>
  <si>
    <t>10330010603</t>
  </si>
  <si>
    <t>10330010318</t>
  </si>
  <si>
    <t>10330010604</t>
  </si>
  <si>
    <t>10330010316</t>
  </si>
  <si>
    <t>10330010205</t>
  </si>
  <si>
    <t>10330010314</t>
  </si>
  <si>
    <t>10330010415</t>
  </si>
  <si>
    <t>10330010209</t>
  </si>
  <si>
    <t>10330010614</t>
  </si>
  <si>
    <t>10330010305</t>
  </si>
  <si>
    <t>10330010522</t>
  </si>
  <si>
    <t>10330010106</t>
  </si>
  <si>
    <t>10330010324</t>
  </si>
  <si>
    <t>10330010525</t>
  </si>
  <si>
    <t>10330010315</t>
  </si>
  <si>
    <t>10330010312</t>
  </si>
  <si>
    <t>10330010508</t>
  </si>
  <si>
    <t>10330010129</t>
  </si>
  <si>
    <t>10330010115</t>
  </si>
  <si>
    <t>10330010121</t>
  </si>
  <si>
    <t>10330010416</t>
  </si>
  <si>
    <t>10330010526</t>
  </si>
  <si>
    <t>10330010512</t>
  </si>
  <si>
    <t>10330010701</t>
  </si>
  <si>
    <t>10330010620</t>
  </si>
  <si>
    <t>10330010128</t>
  </si>
  <si>
    <t>10330010412</t>
  </si>
  <si>
    <t>10330010601</t>
  </si>
  <si>
    <t>10330010502</t>
  </si>
  <si>
    <t>10330010417</t>
  </si>
  <si>
    <t>10330010326</t>
  </si>
  <si>
    <t>10330010403</t>
  </si>
  <si>
    <t>10330010203</t>
  </si>
  <si>
    <t>10330010111</t>
  </si>
  <si>
    <t>10330010323</t>
  </si>
  <si>
    <t>10330010607</t>
  </si>
  <si>
    <t>10330010616</t>
  </si>
  <si>
    <t>10330010206</t>
  </si>
  <si>
    <t>10330010309</t>
  </si>
  <si>
    <t>10330010425</t>
  </si>
  <si>
    <t>10330010308</t>
  </si>
  <si>
    <t>10330010426</t>
  </si>
  <si>
    <t>10330010619</t>
  </si>
  <si>
    <t>10330010204</t>
  </si>
  <si>
    <t>10330010112</t>
  </si>
  <si>
    <t>10330010517</t>
  </si>
  <si>
    <t>10330010130</t>
  </si>
  <si>
    <t>10330010211</t>
  </si>
  <si>
    <t>10330010202</t>
  </si>
  <si>
    <t>10330010213</t>
  </si>
  <si>
    <t>10330010429</t>
  </si>
  <si>
    <t>10330010311</t>
  </si>
  <si>
    <t>10330010627</t>
  </si>
  <si>
    <t>10330010222</t>
  </si>
  <si>
    <t>10330010330</t>
  </si>
  <si>
    <t>10330010103</t>
  </si>
  <si>
    <t>10330010513</t>
  </si>
  <si>
    <t>10330010104</t>
  </si>
  <si>
    <t>10330010220</t>
  </si>
  <si>
    <t>10330010113</t>
  </si>
  <si>
    <t>10330010105</t>
  </si>
  <si>
    <t>10330010702</t>
  </si>
  <si>
    <t>10330010125</t>
  </si>
  <si>
    <t>10330010230</t>
  </si>
  <si>
    <t>10330010618</t>
  </si>
  <si>
    <t>10330010509</t>
  </si>
  <si>
    <t>10330010427</t>
  </si>
  <si>
    <t>10330010518</t>
  </si>
  <si>
    <t>10330010613</t>
  </si>
  <si>
    <t>10330010401</t>
  </si>
  <si>
    <t>10330010123</t>
  </si>
  <si>
    <t>10330010622</t>
  </si>
  <si>
    <t>10330010510</t>
  </si>
  <si>
    <t>10330010118</t>
  </si>
  <si>
    <t>10330010411</t>
  </si>
  <si>
    <t>10330010217</t>
  </si>
  <si>
    <t>10330010304</t>
  </si>
  <si>
    <t>10330010306</t>
  </si>
  <si>
    <t>10330010101</t>
  </si>
  <si>
    <t>10330010611</t>
  </si>
  <si>
    <t>10330010523</t>
  </si>
  <si>
    <t>10330010610</t>
  </si>
  <si>
    <t>10330010624</t>
  </si>
  <si>
    <t>10330010410</t>
  </si>
  <si>
    <t>10330010223</t>
  </si>
  <si>
    <t>10330010623</t>
  </si>
  <si>
    <t>10330010226</t>
  </si>
  <si>
    <t>10330010114</t>
  </si>
  <si>
    <t>10330010322</t>
  </si>
  <si>
    <t>10330010317</t>
  </si>
  <si>
    <t>10330010109</t>
  </si>
  <si>
    <t>10330010408</t>
  </si>
  <si>
    <t>10330010110</t>
  </si>
  <si>
    <t>10330010625</t>
  </si>
  <si>
    <t>10330010516</t>
  </si>
  <si>
    <t>10330010530</t>
  </si>
  <si>
    <t>10330010424</t>
  </si>
  <si>
    <t>10330010422</t>
  </si>
  <si>
    <t>10330010519</t>
  </si>
  <si>
    <t>10330010630</t>
  </si>
  <si>
    <t>10330010514</t>
  </si>
  <si>
    <t>10330010423</t>
  </si>
  <si>
    <t>10330010107</t>
  </si>
  <si>
    <t>10330010329</t>
  </si>
  <si>
    <t>10330010208</t>
  </si>
  <si>
    <t>10330010302</t>
  </si>
  <si>
    <t>10330010120</t>
  </si>
  <si>
    <t>10330010210</t>
  </si>
  <si>
    <t>10330010430</t>
  </si>
  <si>
    <t>10330010321</t>
  </si>
  <si>
    <t>10330010216</t>
  </si>
  <si>
    <t>10330010419</t>
  </si>
  <si>
    <t>10330010405</t>
  </si>
  <si>
    <t>10330010515</t>
  </si>
  <si>
    <t>10330010529</t>
  </si>
  <si>
    <t>10330010507</t>
  </si>
  <si>
    <t>10330010626</t>
  </si>
  <si>
    <t>10330010418</t>
  </si>
  <si>
    <t>10330010207</t>
  </si>
  <si>
    <t>10330010528</t>
  </si>
  <si>
    <t>10330010124</t>
  </si>
  <si>
    <t>10330010127</t>
  </si>
  <si>
    <t>10330010420</t>
  </si>
  <si>
    <t>10330010407</t>
  </si>
  <si>
    <t>10330010628</t>
  </si>
  <si>
    <t>10330010327</t>
  </si>
  <si>
    <t>10330010303</t>
  </si>
  <si>
    <t>10330010409</t>
  </si>
  <si>
    <t>10330010609</t>
  </si>
  <si>
    <t>10330010219</t>
  </si>
  <si>
    <t>10330010108</t>
  </si>
  <si>
    <t>10330010606</t>
  </si>
  <si>
    <t>10330010605</t>
  </si>
  <si>
    <t>10330010214</t>
  </si>
  <si>
    <t>10330010602</t>
  </si>
  <si>
    <t>10330010527</t>
  </si>
  <si>
    <t>10330010511</t>
  </si>
  <si>
    <t>10330010413</t>
  </si>
  <si>
    <t>10330010503</t>
  </si>
  <si>
    <t>10330010227</t>
  </si>
  <si>
    <t>10330010621</t>
  </si>
  <si>
    <t>10430010803</t>
  </si>
  <si>
    <t>10430010810</t>
  </si>
  <si>
    <t>10430010805</t>
  </si>
  <si>
    <t>10430010808</t>
  </si>
  <si>
    <t>10430010818</t>
  </si>
  <si>
    <t>10430010909</t>
  </si>
  <si>
    <t>10430010903</t>
  </si>
  <si>
    <t>10430010824</t>
  </si>
  <si>
    <t>10430010919</t>
  </si>
  <si>
    <t>10430010806</t>
  </si>
  <si>
    <t>10430010829</t>
  </si>
  <si>
    <t>10430010907</t>
  </si>
  <si>
    <t>10430010823</t>
  </si>
  <si>
    <t>10430010906</t>
  </si>
  <si>
    <t>10430010816</t>
  </si>
  <si>
    <t>10430010915</t>
  </si>
  <si>
    <t>10430010812</t>
  </si>
  <si>
    <t>10430010820</t>
  </si>
  <si>
    <t>10430010802</t>
  </si>
  <si>
    <t>10430010813</t>
  </si>
  <si>
    <t>10430010826</t>
  </si>
  <si>
    <t>10430010822</t>
  </si>
  <si>
    <t>10430010904</t>
  </si>
  <si>
    <t>10430010819</t>
  </si>
  <si>
    <t>10430010910</t>
  </si>
  <si>
    <t>10430010911</t>
  </si>
  <si>
    <t>10430010828</t>
  </si>
  <si>
    <t>10430010918</t>
  </si>
  <si>
    <t>10430010916</t>
  </si>
  <si>
    <t>10430010809</t>
  </si>
  <si>
    <t>10430010908</t>
  </si>
  <si>
    <t>10430010814</t>
  </si>
  <si>
    <t>10430010901</t>
  </si>
  <si>
    <t>10430010825</t>
  </si>
  <si>
    <t>10430010811</t>
  </si>
  <si>
    <t>10430010815</t>
  </si>
  <si>
    <t>10430010830</t>
  </si>
  <si>
    <t>10430010913</t>
  </si>
  <si>
    <t>10430010905</t>
  </si>
  <si>
    <t>10430010801</t>
  </si>
  <si>
    <t>10430010902</t>
  </si>
  <si>
    <t>10430010827</t>
  </si>
  <si>
    <t>10430010817</t>
  </si>
  <si>
    <t>10430010912</t>
  </si>
  <si>
    <t>10430010821</t>
  </si>
  <si>
    <t>10430010807</t>
  </si>
  <si>
    <t>10430010804</t>
  </si>
  <si>
    <t>10430010917</t>
  </si>
  <si>
    <t>10430010914</t>
  </si>
  <si>
    <t>考察成绩40%</t>
  </si>
  <si>
    <t>笔试成绩30%</t>
  </si>
  <si>
    <t>总成绩</t>
  </si>
  <si>
    <t>缺考</t>
  </si>
  <si>
    <t>缺考</t>
  </si>
  <si>
    <t>缺考</t>
  </si>
  <si>
    <t>乡镇机关公务员</t>
  </si>
  <si>
    <t>雍芝兰</t>
  </si>
  <si>
    <t>临潭县流顺乡眼臧村党支部书记</t>
  </si>
  <si>
    <t>卓尼县木耳镇出纳村村委会主任</t>
  </si>
  <si>
    <t>卓尼县木耳镇吾固村党支部书记</t>
  </si>
  <si>
    <t>卓尼县木耳镇多坝村村委会主任</t>
  </si>
  <si>
    <t>卓尼县洮砚乡杜家川村村委会主任</t>
  </si>
  <si>
    <t>卓尼县申藏乡申藏村村委会主任</t>
  </si>
  <si>
    <t>卓尼县喀尔钦乡大力村党支部书记</t>
  </si>
  <si>
    <t>3.舟曲县（18人）</t>
  </si>
  <si>
    <t>4.迭部县（7人）</t>
  </si>
  <si>
    <t>1.临潭县（13人）</t>
  </si>
  <si>
    <t>是否进入面试</t>
  </si>
  <si>
    <t>是</t>
  </si>
  <si>
    <t>职高</t>
  </si>
  <si>
    <t>文化
程度</t>
  </si>
  <si>
    <t>舟曲县曲告纳乡拉莫盖托村委会主任</t>
  </si>
  <si>
    <t>政治
面貌</t>
  </si>
  <si>
    <t>职位
代码</t>
  </si>
  <si>
    <r>
      <t xml:space="preserve"> </t>
    </r>
    <r>
      <rPr>
        <sz val="12"/>
        <rFont val="宋体"/>
        <family val="0"/>
      </rPr>
      <t xml:space="preserve">      </t>
    </r>
  </si>
  <si>
    <t>86.18</t>
  </si>
  <si>
    <t>82.40</t>
  </si>
  <si>
    <t>82.35</t>
  </si>
  <si>
    <t>83.01</t>
  </si>
  <si>
    <t>86.67</t>
  </si>
  <si>
    <t>83.30</t>
  </si>
  <si>
    <t>84.50</t>
  </si>
  <si>
    <t>78.96</t>
  </si>
  <si>
    <t>83.16</t>
  </si>
  <si>
    <t>84.17</t>
  </si>
  <si>
    <t>是否进
入面试</t>
  </si>
  <si>
    <t>甘南州2015年从大学生村官中考试录用乡镇机关公务员考察、笔试成绩汇总表</t>
  </si>
  <si>
    <t>甘南州2015年从优秀村干部中考试录用乡镇机关公务员考察笔试成绩汇总表</t>
  </si>
  <si>
    <t xml:space="preserve">单位：甘南州考录办                    </t>
  </si>
  <si>
    <t>已考选调</t>
  </si>
  <si>
    <t>单位：甘南州考录办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</si>
</sst>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name val="方正小标宋简体"/>
      <family val="4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8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16" applyFont="1" applyBorder="1" applyAlignment="1">
      <alignment horizontal="center" vertical="center" wrapText="1"/>
      <protection/>
    </xf>
    <xf numFmtId="49" fontId="7" fillId="0" borderId="1" xfId="16" applyNumberFormat="1" applyFont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4" xfId="16" applyNumberFormat="1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5" xfId="16" applyFont="1" applyBorder="1" applyAlignment="1">
      <alignment horizontal="center" vertical="center" wrapText="1"/>
      <protection/>
    </xf>
    <xf numFmtId="0" fontId="1" fillId="0" borderId="3" xfId="16" applyFont="1" applyBorder="1" applyAlignment="1">
      <alignment horizontal="center" vertical="center" wrapText="1"/>
      <protection/>
    </xf>
    <xf numFmtId="0" fontId="1" fillId="0" borderId="6" xfId="16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常规_大学生村官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zoomScale="115" zoomScaleNormal="115" workbookViewId="0" topLeftCell="A1">
      <selection activeCell="O181" sqref="O181"/>
    </sheetView>
  </sheetViews>
  <sheetFormatPr defaultColWidth="9.00390625" defaultRowHeight="14.25"/>
  <cols>
    <col min="1" max="1" width="3.625" style="1" customWidth="1"/>
    <col min="2" max="2" width="8.125" style="1" customWidth="1"/>
    <col min="3" max="4" width="2.875" style="1" customWidth="1"/>
    <col min="5" max="5" width="6.875" style="1" customWidth="1"/>
    <col min="6" max="6" width="9.50390625" style="7" customWidth="1"/>
    <col min="7" max="7" width="11.625" style="4" customWidth="1"/>
    <col min="8" max="8" width="9.00390625" style="1" customWidth="1"/>
    <col min="9" max="9" width="5.00390625" style="29" customWidth="1"/>
    <col min="10" max="10" width="5.375" style="26" customWidth="1"/>
    <col min="11" max="11" width="7.00390625" style="1" customWidth="1"/>
    <col min="12" max="12" width="6.25390625" style="1" customWidth="1"/>
    <col min="13" max="16384" width="9.00390625" style="1" customWidth="1"/>
  </cols>
  <sheetData>
    <row r="1" spans="1:12" ht="21" customHeight="1">
      <c r="A1" s="55" t="s">
        <v>611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 customHeight="1">
      <c r="A2" s="45" t="s">
        <v>613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1" customFormat="1" ht="38.25" customHeight="1">
      <c r="A3" s="8" t="s">
        <v>290</v>
      </c>
      <c r="B3" s="8" t="s">
        <v>291</v>
      </c>
      <c r="C3" s="8" t="s">
        <v>292</v>
      </c>
      <c r="D3" s="8" t="s">
        <v>293</v>
      </c>
      <c r="E3" s="9" t="s">
        <v>294</v>
      </c>
      <c r="F3" s="8" t="s">
        <v>282</v>
      </c>
      <c r="G3" s="8" t="s">
        <v>283</v>
      </c>
      <c r="H3" s="8" t="s">
        <v>1</v>
      </c>
      <c r="I3" s="27" t="s">
        <v>574</v>
      </c>
      <c r="J3" s="28" t="s">
        <v>575</v>
      </c>
      <c r="K3" s="24" t="s">
        <v>576</v>
      </c>
      <c r="L3" s="24" t="s">
        <v>610</v>
      </c>
    </row>
    <row r="4" spans="1:12" s="3" customFormat="1" ht="13.5">
      <c r="A4" s="12">
        <v>1</v>
      </c>
      <c r="B4" s="14" t="s">
        <v>35</v>
      </c>
      <c r="C4" s="14" t="s">
        <v>8</v>
      </c>
      <c r="D4" s="14" t="s">
        <v>100</v>
      </c>
      <c r="E4" s="14" t="s">
        <v>31</v>
      </c>
      <c r="F4" s="30" t="s">
        <v>371</v>
      </c>
      <c r="G4" s="13" t="s">
        <v>305</v>
      </c>
      <c r="H4" s="14">
        <v>20151301</v>
      </c>
      <c r="I4" s="14">
        <v>82.96</v>
      </c>
      <c r="J4" s="12">
        <v>119.7</v>
      </c>
      <c r="K4" s="43">
        <f aca="true" t="shared" si="0" ref="K4:K35">(I4*0.4)+(J4/2*0.3)</f>
        <v>51.138999999999996</v>
      </c>
      <c r="L4" s="25" t="s">
        <v>593</v>
      </c>
    </row>
    <row r="5" spans="1:12" s="3" customFormat="1" ht="13.5">
      <c r="A5" s="12">
        <v>2</v>
      </c>
      <c r="B5" s="14" t="s">
        <v>25</v>
      </c>
      <c r="C5" s="14" t="s">
        <v>8</v>
      </c>
      <c r="D5" s="14" t="s">
        <v>122</v>
      </c>
      <c r="E5" s="14" t="s">
        <v>17</v>
      </c>
      <c r="F5" s="30" t="s">
        <v>362</v>
      </c>
      <c r="G5" s="13" t="s">
        <v>305</v>
      </c>
      <c r="H5" s="14">
        <v>20151301</v>
      </c>
      <c r="I5" s="14">
        <v>84.45</v>
      </c>
      <c r="J5" s="12">
        <v>113.1</v>
      </c>
      <c r="K5" s="43">
        <f t="shared" si="0"/>
        <v>50.745000000000005</v>
      </c>
      <c r="L5" s="25" t="s">
        <v>593</v>
      </c>
    </row>
    <row r="6" spans="1:12" s="3" customFormat="1" ht="13.5">
      <c r="A6" s="12">
        <v>3</v>
      </c>
      <c r="B6" s="12" t="s">
        <v>132</v>
      </c>
      <c r="C6" s="12" t="s">
        <v>8</v>
      </c>
      <c r="D6" s="12" t="s">
        <v>122</v>
      </c>
      <c r="E6" s="12" t="s">
        <v>102</v>
      </c>
      <c r="F6" s="30" t="s">
        <v>417</v>
      </c>
      <c r="G6" s="13" t="s">
        <v>307</v>
      </c>
      <c r="H6" s="12">
        <v>20151301</v>
      </c>
      <c r="I6" s="12">
        <v>84.1</v>
      </c>
      <c r="J6" s="12">
        <v>112.3</v>
      </c>
      <c r="K6" s="43">
        <f t="shared" si="0"/>
        <v>50.485</v>
      </c>
      <c r="L6" s="25" t="s">
        <v>593</v>
      </c>
    </row>
    <row r="7" spans="1:12" s="3" customFormat="1" ht="13.5">
      <c r="A7" s="12">
        <v>4</v>
      </c>
      <c r="B7" s="12" t="s">
        <v>51</v>
      </c>
      <c r="C7" s="12" t="s">
        <v>3</v>
      </c>
      <c r="D7" s="12" t="s">
        <v>122</v>
      </c>
      <c r="E7" s="12" t="s">
        <v>17</v>
      </c>
      <c r="F7" s="30" t="s">
        <v>386</v>
      </c>
      <c r="G7" s="13" t="s">
        <v>306</v>
      </c>
      <c r="H7" s="12">
        <v>20151301</v>
      </c>
      <c r="I7" s="12">
        <v>86.5</v>
      </c>
      <c r="J7" s="12">
        <v>105.1</v>
      </c>
      <c r="K7" s="43">
        <f t="shared" si="0"/>
        <v>50.365</v>
      </c>
      <c r="L7" s="25" t="s">
        <v>593</v>
      </c>
    </row>
    <row r="8" spans="1:12" s="3" customFormat="1" ht="13.5">
      <c r="A8" s="12">
        <v>5</v>
      </c>
      <c r="B8" s="14" t="s">
        <v>23</v>
      </c>
      <c r="C8" s="14" t="s">
        <v>3</v>
      </c>
      <c r="D8" s="14" t="s">
        <v>104</v>
      </c>
      <c r="E8" s="14" t="s">
        <v>17</v>
      </c>
      <c r="F8" s="30" t="s">
        <v>360</v>
      </c>
      <c r="G8" s="13" t="s">
        <v>305</v>
      </c>
      <c r="H8" s="14">
        <v>20151301</v>
      </c>
      <c r="I8" s="14">
        <v>81.91</v>
      </c>
      <c r="J8" s="12">
        <v>115.8</v>
      </c>
      <c r="K8" s="43">
        <f t="shared" si="0"/>
        <v>50.134</v>
      </c>
      <c r="L8" s="25" t="s">
        <v>593</v>
      </c>
    </row>
    <row r="9" spans="1:12" s="3" customFormat="1" ht="13.5">
      <c r="A9" s="12">
        <v>6</v>
      </c>
      <c r="B9" s="12" t="s">
        <v>229</v>
      </c>
      <c r="C9" s="12" t="s">
        <v>3</v>
      </c>
      <c r="D9" s="12" t="s">
        <v>122</v>
      </c>
      <c r="E9" s="12" t="s">
        <v>17</v>
      </c>
      <c r="F9" s="30" t="s">
        <v>507</v>
      </c>
      <c r="G9" s="13" t="s">
        <v>332</v>
      </c>
      <c r="H9" s="12">
        <v>20151301</v>
      </c>
      <c r="I9" s="12">
        <v>84.5</v>
      </c>
      <c r="J9" s="12">
        <v>108.5</v>
      </c>
      <c r="K9" s="43">
        <f t="shared" si="0"/>
        <v>50.075</v>
      </c>
      <c r="L9" s="25" t="s">
        <v>593</v>
      </c>
    </row>
    <row r="10" spans="1:12" s="3" customFormat="1" ht="13.5">
      <c r="A10" s="12">
        <v>7</v>
      </c>
      <c r="B10" s="12" t="s">
        <v>126</v>
      </c>
      <c r="C10" s="12" t="s">
        <v>3</v>
      </c>
      <c r="D10" s="12" t="s">
        <v>100</v>
      </c>
      <c r="E10" s="12" t="s">
        <v>17</v>
      </c>
      <c r="F10" s="30" t="s">
        <v>411</v>
      </c>
      <c r="G10" s="13" t="s">
        <v>307</v>
      </c>
      <c r="H10" s="12">
        <v>20151301</v>
      </c>
      <c r="I10" s="12">
        <v>84.77</v>
      </c>
      <c r="J10" s="12">
        <v>106.4</v>
      </c>
      <c r="K10" s="43">
        <f t="shared" si="0"/>
        <v>49.868</v>
      </c>
      <c r="L10" s="25" t="s">
        <v>593</v>
      </c>
    </row>
    <row r="11" spans="1:12" s="3" customFormat="1" ht="13.5">
      <c r="A11" s="12">
        <v>8</v>
      </c>
      <c r="B11" s="12" t="s">
        <v>202</v>
      </c>
      <c r="C11" s="12" t="s">
        <v>8</v>
      </c>
      <c r="D11" s="12" t="s">
        <v>122</v>
      </c>
      <c r="E11" s="12" t="s">
        <v>17</v>
      </c>
      <c r="F11" s="30" t="s">
        <v>480</v>
      </c>
      <c r="G11" s="13" t="s">
        <v>332</v>
      </c>
      <c r="H11" s="12">
        <v>20151301</v>
      </c>
      <c r="I11" s="12">
        <v>86.5</v>
      </c>
      <c r="J11" s="12">
        <v>101.5</v>
      </c>
      <c r="K11" s="43">
        <f t="shared" si="0"/>
        <v>49.825</v>
      </c>
      <c r="L11" s="25" t="s">
        <v>593</v>
      </c>
    </row>
    <row r="12" spans="1:12" s="3" customFormat="1" ht="13.5">
      <c r="A12" s="12">
        <v>9</v>
      </c>
      <c r="B12" s="12" t="s">
        <v>10</v>
      </c>
      <c r="C12" s="12" t="s">
        <v>3</v>
      </c>
      <c r="D12" s="12" t="s">
        <v>100</v>
      </c>
      <c r="E12" s="12" t="s">
        <v>289</v>
      </c>
      <c r="F12" s="30" t="s">
        <v>349</v>
      </c>
      <c r="G12" s="13" t="s">
        <v>301</v>
      </c>
      <c r="H12" s="12">
        <v>20151301</v>
      </c>
      <c r="I12" s="21" t="s">
        <v>604</v>
      </c>
      <c r="J12" s="12">
        <v>99.9</v>
      </c>
      <c r="K12" s="43">
        <f t="shared" si="0"/>
        <v>49.653</v>
      </c>
      <c r="L12" s="25" t="s">
        <v>593</v>
      </c>
    </row>
    <row r="13" spans="1:12" s="3" customFormat="1" ht="13.5">
      <c r="A13" s="12">
        <v>10</v>
      </c>
      <c r="B13" s="12" t="s">
        <v>13</v>
      </c>
      <c r="C13" s="12" t="s">
        <v>3</v>
      </c>
      <c r="D13" s="12" t="s">
        <v>100</v>
      </c>
      <c r="E13" s="12" t="s">
        <v>289</v>
      </c>
      <c r="F13" s="30" t="s">
        <v>352</v>
      </c>
      <c r="G13" s="13" t="s">
        <v>303</v>
      </c>
      <c r="H13" s="12">
        <v>20151301</v>
      </c>
      <c r="I13" s="22" t="s">
        <v>600</v>
      </c>
      <c r="J13" s="12">
        <v>100.1</v>
      </c>
      <c r="K13" s="43">
        <f t="shared" si="0"/>
        <v>49.487</v>
      </c>
      <c r="L13" s="25" t="s">
        <v>593</v>
      </c>
    </row>
    <row r="14" spans="1:12" s="3" customFormat="1" ht="13.5">
      <c r="A14" s="12">
        <v>11</v>
      </c>
      <c r="B14" s="12" t="s">
        <v>223</v>
      </c>
      <c r="C14" s="12" t="s">
        <v>8</v>
      </c>
      <c r="D14" s="12" t="s">
        <v>122</v>
      </c>
      <c r="E14" s="12" t="s">
        <v>17</v>
      </c>
      <c r="F14" s="30" t="s">
        <v>501</v>
      </c>
      <c r="G14" s="13" t="s">
        <v>332</v>
      </c>
      <c r="H14" s="12">
        <v>20151301</v>
      </c>
      <c r="I14" s="12">
        <v>85.5</v>
      </c>
      <c r="J14" s="12">
        <v>101.7</v>
      </c>
      <c r="K14" s="43">
        <f t="shared" si="0"/>
        <v>49.455</v>
      </c>
      <c r="L14" s="25" t="s">
        <v>593</v>
      </c>
    </row>
    <row r="15" spans="1:12" s="3" customFormat="1" ht="13.5">
      <c r="A15" s="12">
        <v>12</v>
      </c>
      <c r="B15" s="12" t="s">
        <v>99</v>
      </c>
      <c r="C15" s="12" t="s">
        <v>8</v>
      </c>
      <c r="D15" s="12" t="s">
        <v>100</v>
      </c>
      <c r="E15" s="12" t="s">
        <v>17</v>
      </c>
      <c r="F15" s="30" t="s">
        <v>388</v>
      </c>
      <c r="G15" s="13" t="s">
        <v>307</v>
      </c>
      <c r="H15" s="12">
        <v>20151301</v>
      </c>
      <c r="I15" s="12">
        <v>84.2</v>
      </c>
      <c r="J15" s="12">
        <v>105.1</v>
      </c>
      <c r="K15" s="43">
        <f t="shared" si="0"/>
        <v>49.445</v>
      </c>
      <c r="L15" s="25" t="s">
        <v>593</v>
      </c>
    </row>
    <row r="16" spans="1:12" s="3" customFormat="1" ht="13.5">
      <c r="A16" s="12">
        <v>13</v>
      </c>
      <c r="B16" s="12" t="s">
        <v>12</v>
      </c>
      <c r="C16" s="12" t="s">
        <v>3</v>
      </c>
      <c r="D16" s="12" t="s">
        <v>100</v>
      </c>
      <c r="E16" s="12" t="s">
        <v>302</v>
      </c>
      <c r="F16" s="30" t="s">
        <v>351</v>
      </c>
      <c r="G16" s="13" t="s">
        <v>301</v>
      </c>
      <c r="H16" s="12">
        <v>20151301</v>
      </c>
      <c r="I16" s="21" t="s">
        <v>602</v>
      </c>
      <c r="J16" s="12">
        <v>109.8</v>
      </c>
      <c r="K16" s="43">
        <f t="shared" si="0"/>
        <v>49.41</v>
      </c>
      <c r="L16" s="25" t="s">
        <v>593</v>
      </c>
    </row>
    <row r="17" spans="1:12" s="3" customFormat="1" ht="13.5">
      <c r="A17" s="12">
        <v>14</v>
      </c>
      <c r="B17" s="12" t="s">
        <v>140</v>
      </c>
      <c r="C17" s="12" t="s">
        <v>8</v>
      </c>
      <c r="D17" s="12" t="s">
        <v>100</v>
      </c>
      <c r="E17" s="12" t="s">
        <v>315</v>
      </c>
      <c r="F17" s="30" t="s">
        <v>426</v>
      </c>
      <c r="G17" s="13" t="s">
        <v>314</v>
      </c>
      <c r="H17" s="12">
        <v>20151301</v>
      </c>
      <c r="I17" s="12">
        <v>84.1</v>
      </c>
      <c r="J17" s="12">
        <v>105.1</v>
      </c>
      <c r="K17" s="43">
        <f t="shared" si="0"/>
        <v>49.405</v>
      </c>
      <c r="L17" s="25" t="s">
        <v>593</v>
      </c>
    </row>
    <row r="18" spans="1:12" s="3" customFormat="1" ht="13.5">
      <c r="A18" s="12">
        <v>15</v>
      </c>
      <c r="B18" s="14" t="s">
        <v>44</v>
      </c>
      <c r="C18" s="14" t="s">
        <v>8</v>
      </c>
      <c r="D18" s="14" t="s">
        <v>122</v>
      </c>
      <c r="E18" s="14" t="s">
        <v>31</v>
      </c>
      <c r="F18" s="30" t="s">
        <v>379</v>
      </c>
      <c r="G18" s="13" t="s">
        <v>305</v>
      </c>
      <c r="H18" s="14">
        <v>20151301</v>
      </c>
      <c r="I18" s="14">
        <v>86.48</v>
      </c>
      <c r="J18" s="12">
        <v>98.4</v>
      </c>
      <c r="K18" s="43">
        <f t="shared" si="0"/>
        <v>49.352000000000004</v>
      </c>
      <c r="L18" s="25" t="s">
        <v>593</v>
      </c>
    </row>
    <row r="19" spans="1:12" s="3" customFormat="1" ht="13.5">
      <c r="A19" s="12">
        <v>16</v>
      </c>
      <c r="B19" s="12" t="s">
        <v>200</v>
      </c>
      <c r="C19" s="12" t="s">
        <v>8</v>
      </c>
      <c r="D19" s="12" t="s">
        <v>122</v>
      </c>
      <c r="E19" s="12" t="s">
        <v>323</v>
      </c>
      <c r="F19" s="30" t="s">
        <v>478</v>
      </c>
      <c r="G19" s="13" t="s">
        <v>332</v>
      </c>
      <c r="H19" s="12">
        <v>20151301</v>
      </c>
      <c r="I19" s="12">
        <v>82.5</v>
      </c>
      <c r="J19" s="12">
        <v>108.9</v>
      </c>
      <c r="K19" s="43">
        <f t="shared" si="0"/>
        <v>49.335</v>
      </c>
      <c r="L19" s="25" t="s">
        <v>593</v>
      </c>
    </row>
    <row r="20" spans="1:12" s="3" customFormat="1" ht="13.5">
      <c r="A20" s="12">
        <v>17</v>
      </c>
      <c r="B20" s="14" t="s">
        <v>27</v>
      </c>
      <c r="C20" s="14" t="s">
        <v>3</v>
      </c>
      <c r="D20" s="14" t="s">
        <v>122</v>
      </c>
      <c r="E20" s="14" t="s">
        <v>17</v>
      </c>
      <c r="F20" s="30" t="s">
        <v>364</v>
      </c>
      <c r="G20" s="13" t="s">
        <v>305</v>
      </c>
      <c r="H20" s="14">
        <v>20151301</v>
      </c>
      <c r="I20" s="14">
        <v>82.62</v>
      </c>
      <c r="J20" s="12">
        <v>108.4</v>
      </c>
      <c r="K20" s="43">
        <f t="shared" si="0"/>
        <v>49.30800000000001</v>
      </c>
      <c r="L20" s="25" t="s">
        <v>593</v>
      </c>
    </row>
    <row r="21" spans="1:12" s="3" customFormat="1" ht="13.5">
      <c r="A21" s="12">
        <v>18</v>
      </c>
      <c r="B21" s="12" t="s">
        <v>316</v>
      </c>
      <c r="C21" s="12" t="s">
        <v>3</v>
      </c>
      <c r="D21" s="12" t="s">
        <v>100</v>
      </c>
      <c r="E21" s="12" t="s">
        <v>308</v>
      </c>
      <c r="F21" s="30" t="s">
        <v>428</v>
      </c>
      <c r="G21" s="13" t="s">
        <v>303</v>
      </c>
      <c r="H21" s="12">
        <v>20151301</v>
      </c>
      <c r="I21" s="12">
        <v>81.47</v>
      </c>
      <c r="J21" s="12">
        <v>111.3</v>
      </c>
      <c r="K21" s="43">
        <f t="shared" si="0"/>
        <v>49.283</v>
      </c>
      <c r="L21" s="25" t="s">
        <v>593</v>
      </c>
    </row>
    <row r="22" spans="1:12" s="3" customFormat="1" ht="13.5">
      <c r="A22" s="12">
        <v>19</v>
      </c>
      <c r="B22" s="15" t="s">
        <v>173</v>
      </c>
      <c r="C22" s="15" t="s">
        <v>3</v>
      </c>
      <c r="D22" s="15" t="s">
        <v>100</v>
      </c>
      <c r="E22" s="15" t="s">
        <v>19</v>
      </c>
      <c r="F22" s="30" t="s">
        <v>464</v>
      </c>
      <c r="G22" s="13" t="s">
        <v>332</v>
      </c>
      <c r="H22" s="12">
        <v>20151301</v>
      </c>
      <c r="I22" s="15">
        <v>85.5</v>
      </c>
      <c r="J22" s="12">
        <v>100.5</v>
      </c>
      <c r="K22" s="43">
        <f t="shared" si="0"/>
        <v>49.275000000000006</v>
      </c>
      <c r="L22" s="25" t="s">
        <v>593</v>
      </c>
    </row>
    <row r="23" spans="1:12" s="3" customFormat="1" ht="13.5">
      <c r="A23" s="12">
        <v>20</v>
      </c>
      <c r="B23" s="12" t="s">
        <v>245</v>
      </c>
      <c r="C23" s="12" t="s">
        <v>3</v>
      </c>
      <c r="D23" s="12" t="s">
        <v>122</v>
      </c>
      <c r="E23" s="12" t="s">
        <v>17</v>
      </c>
      <c r="F23" s="30" t="s">
        <v>523</v>
      </c>
      <c r="G23" s="13" t="s">
        <v>332</v>
      </c>
      <c r="H23" s="12">
        <v>20151301</v>
      </c>
      <c r="I23" s="12">
        <v>82.5</v>
      </c>
      <c r="J23" s="12">
        <v>108.5</v>
      </c>
      <c r="K23" s="43">
        <f t="shared" si="0"/>
        <v>49.275</v>
      </c>
      <c r="L23" s="25" t="s">
        <v>593</v>
      </c>
    </row>
    <row r="24" spans="1:12" s="3" customFormat="1" ht="13.5">
      <c r="A24" s="12">
        <v>21</v>
      </c>
      <c r="B24" s="17" t="s">
        <v>333</v>
      </c>
      <c r="C24" s="12" t="s">
        <v>81</v>
      </c>
      <c r="D24" s="12" t="s">
        <v>100</v>
      </c>
      <c r="E24" s="12" t="s">
        <v>334</v>
      </c>
      <c r="F24" s="30" t="s">
        <v>466</v>
      </c>
      <c r="G24" s="13" t="s">
        <v>296</v>
      </c>
      <c r="H24" s="12">
        <v>20151301</v>
      </c>
      <c r="I24" s="17">
        <v>83.6</v>
      </c>
      <c r="J24" s="12">
        <v>105.1</v>
      </c>
      <c r="K24" s="43">
        <f t="shared" si="0"/>
        <v>49.205</v>
      </c>
      <c r="L24" s="25" t="s">
        <v>593</v>
      </c>
    </row>
    <row r="25" spans="1:12" s="3" customFormat="1" ht="13.5">
      <c r="A25" s="12">
        <v>22</v>
      </c>
      <c r="B25" s="12" t="s">
        <v>198</v>
      </c>
      <c r="C25" s="12" t="s">
        <v>8</v>
      </c>
      <c r="D25" s="12" t="s">
        <v>100</v>
      </c>
      <c r="E25" s="12" t="s">
        <v>17</v>
      </c>
      <c r="F25" s="30" t="s">
        <v>476</v>
      </c>
      <c r="G25" s="13" t="s">
        <v>332</v>
      </c>
      <c r="H25" s="12">
        <v>20151301</v>
      </c>
      <c r="I25" s="12">
        <v>85.5</v>
      </c>
      <c r="J25" s="12">
        <v>100</v>
      </c>
      <c r="K25" s="43">
        <f t="shared" si="0"/>
        <v>49.2</v>
      </c>
      <c r="L25" s="25" t="s">
        <v>593</v>
      </c>
    </row>
    <row r="26" spans="1:12" s="3" customFormat="1" ht="13.5">
      <c r="A26" s="12">
        <v>23</v>
      </c>
      <c r="B26" s="12" t="s">
        <v>207</v>
      </c>
      <c r="C26" s="12" t="s">
        <v>8</v>
      </c>
      <c r="D26" s="12" t="s">
        <v>100</v>
      </c>
      <c r="E26" s="12" t="s">
        <v>17</v>
      </c>
      <c r="F26" s="30" t="s">
        <v>485</v>
      </c>
      <c r="G26" s="13" t="s">
        <v>332</v>
      </c>
      <c r="H26" s="12">
        <v>20151301</v>
      </c>
      <c r="I26" s="12">
        <v>85.5</v>
      </c>
      <c r="J26" s="12">
        <v>99.8</v>
      </c>
      <c r="K26" s="43">
        <f t="shared" si="0"/>
        <v>49.17</v>
      </c>
      <c r="L26" s="25" t="s">
        <v>593</v>
      </c>
    </row>
    <row r="27" spans="1:12" s="3" customFormat="1" ht="13.5">
      <c r="A27" s="12">
        <v>24</v>
      </c>
      <c r="B27" s="12" t="s">
        <v>116</v>
      </c>
      <c r="C27" s="12" t="s">
        <v>8</v>
      </c>
      <c r="D27" s="12" t="s">
        <v>104</v>
      </c>
      <c r="E27" s="12" t="s">
        <v>102</v>
      </c>
      <c r="F27" s="30" t="s">
        <v>402</v>
      </c>
      <c r="G27" s="13" t="s">
        <v>307</v>
      </c>
      <c r="H27" s="12">
        <v>20151301</v>
      </c>
      <c r="I27" s="12">
        <v>85.1</v>
      </c>
      <c r="J27" s="12">
        <v>100.7</v>
      </c>
      <c r="K27" s="43">
        <f t="shared" si="0"/>
        <v>49.144999999999996</v>
      </c>
      <c r="L27" s="25" t="s">
        <v>593</v>
      </c>
    </row>
    <row r="28" spans="1:12" s="3" customFormat="1" ht="13.5">
      <c r="A28" s="12">
        <v>25</v>
      </c>
      <c r="B28" s="12" t="s">
        <v>238</v>
      </c>
      <c r="C28" s="12" t="s">
        <v>8</v>
      </c>
      <c r="D28" s="12" t="s">
        <v>122</v>
      </c>
      <c r="E28" s="12" t="s">
        <v>344</v>
      </c>
      <c r="F28" s="30" t="s">
        <v>516</v>
      </c>
      <c r="G28" s="13" t="s">
        <v>332</v>
      </c>
      <c r="H28" s="12">
        <v>20151301</v>
      </c>
      <c r="I28" s="12">
        <v>82.5</v>
      </c>
      <c r="J28" s="12">
        <v>107.4</v>
      </c>
      <c r="K28" s="43">
        <f t="shared" si="0"/>
        <v>49.11</v>
      </c>
      <c r="L28" s="25" t="s">
        <v>593</v>
      </c>
    </row>
    <row r="29" spans="1:12" s="3" customFormat="1" ht="13.5">
      <c r="A29" s="12">
        <v>26</v>
      </c>
      <c r="B29" s="12" t="s">
        <v>220</v>
      </c>
      <c r="C29" s="12" t="s">
        <v>3</v>
      </c>
      <c r="D29" s="12" t="s">
        <v>122</v>
      </c>
      <c r="E29" s="12" t="s">
        <v>17</v>
      </c>
      <c r="F29" s="30" t="s">
        <v>498</v>
      </c>
      <c r="G29" s="13" t="s">
        <v>332</v>
      </c>
      <c r="H29" s="12">
        <v>20151301</v>
      </c>
      <c r="I29" s="12">
        <v>82.5</v>
      </c>
      <c r="J29" s="12">
        <v>107.3</v>
      </c>
      <c r="K29" s="43">
        <f t="shared" si="0"/>
        <v>49.095</v>
      </c>
      <c r="L29" s="25" t="s">
        <v>593</v>
      </c>
    </row>
    <row r="30" spans="1:12" s="3" customFormat="1" ht="13.5">
      <c r="A30" s="12">
        <v>27</v>
      </c>
      <c r="B30" s="12" t="s">
        <v>108</v>
      </c>
      <c r="C30" s="12" t="s">
        <v>8</v>
      </c>
      <c r="D30" s="12" t="s">
        <v>104</v>
      </c>
      <c r="E30" s="12" t="s">
        <v>17</v>
      </c>
      <c r="F30" s="30" t="s">
        <v>394</v>
      </c>
      <c r="G30" s="13" t="s">
        <v>307</v>
      </c>
      <c r="H30" s="12">
        <v>20151301</v>
      </c>
      <c r="I30" s="12">
        <v>82.1</v>
      </c>
      <c r="J30" s="12">
        <v>108.3</v>
      </c>
      <c r="K30" s="43">
        <f t="shared" si="0"/>
        <v>49.084999999999994</v>
      </c>
      <c r="L30" s="25" t="s">
        <v>593</v>
      </c>
    </row>
    <row r="31" spans="1:12" s="3" customFormat="1" ht="13.5">
      <c r="A31" s="12">
        <v>28</v>
      </c>
      <c r="B31" s="12" t="s">
        <v>328</v>
      </c>
      <c r="C31" s="12" t="s">
        <v>81</v>
      </c>
      <c r="D31" s="12" t="s">
        <v>122</v>
      </c>
      <c r="E31" s="12" t="s">
        <v>17</v>
      </c>
      <c r="F31" s="30" t="s">
        <v>448</v>
      </c>
      <c r="G31" s="13" t="s">
        <v>296</v>
      </c>
      <c r="H31" s="12">
        <v>20151301</v>
      </c>
      <c r="I31" s="12">
        <v>82.1</v>
      </c>
      <c r="J31" s="12">
        <v>108</v>
      </c>
      <c r="K31" s="43">
        <f t="shared" si="0"/>
        <v>49.03999999999999</v>
      </c>
      <c r="L31" s="25" t="s">
        <v>593</v>
      </c>
    </row>
    <row r="32" spans="1:12" s="3" customFormat="1" ht="13.5">
      <c r="A32" s="12">
        <v>29</v>
      </c>
      <c r="B32" s="12" t="s">
        <v>212</v>
      </c>
      <c r="C32" s="12" t="s">
        <v>8</v>
      </c>
      <c r="D32" s="12" t="s">
        <v>122</v>
      </c>
      <c r="E32" s="12" t="s">
        <v>284</v>
      </c>
      <c r="F32" s="30" t="s">
        <v>490</v>
      </c>
      <c r="G32" s="13" t="s">
        <v>332</v>
      </c>
      <c r="H32" s="12">
        <v>20151301</v>
      </c>
      <c r="I32" s="12">
        <v>83.26</v>
      </c>
      <c r="J32" s="12">
        <v>104.4</v>
      </c>
      <c r="K32" s="43">
        <f t="shared" si="0"/>
        <v>48.964</v>
      </c>
      <c r="L32" s="25" t="s">
        <v>593</v>
      </c>
    </row>
    <row r="33" spans="1:12" s="3" customFormat="1" ht="13.5">
      <c r="A33" s="12">
        <v>30</v>
      </c>
      <c r="B33" s="14" t="s">
        <v>43</v>
      </c>
      <c r="C33" s="14" t="s">
        <v>8</v>
      </c>
      <c r="D33" s="14" t="s">
        <v>100</v>
      </c>
      <c r="E33" s="14" t="s">
        <v>31</v>
      </c>
      <c r="F33" s="30" t="s">
        <v>378</v>
      </c>
      <c r="G33" s="13" t="s">
        <v>305</v>
      </c>
      <c r="H33" s="14">
        <v>20151301</v>
      </c>
      <c r="I33" s="14">
        <v>81.38</v>
      </c>
      <c r="J33" s="12">
        <v>109.3</v>
      </c>
      <c r="K33" s="43">
        <f t="shared" si="0"/>
        <v>48.947</v>
      </c>
      <c r="L33" s="25" t="s">
        <v>593</v>
      </c>
    </row>
    <row r="34" spans="1:12" s="3" customFormat="1" ht="13.5">
      <c r="A34" s="12">
        <v>31</v>
      </c>
      <c r="B34" s="12" t="s">
        <v>117</v>
      </c>
      <c r="C34" s="12" t="s">
        <v>8</v>
      </c>
      <c r="D34" s="12" t="s">
        <v>104</v>
      </c>
      <c r="E34" s="14" t="s">
        <v>19</v>
      </c>
      <c r="F34" s="30" t="s">
        <v>403</v>
      </c>
      <c r="G34" s="13" t="s">
        <v>307</v>
      </c>
      <c r="H34" s="12">
        <v>20151301</v>
      </c>
      <c r="I34" s="12">
        <v>85.3</v>
      </c>
      <c r="J34" s="12">
        <v>98.8</v>
      </c>
      <c r="K34" s="43">
        <f t="shared" si="0"/>
        <v>48.94</v>
      </c>
      <c r="L34" s="25" t="s">
        <v>593</v>
      </c>
    </row>
    <row r="35" spans="1:12" s="3" customFormat="1" ht="13.5">
      <c r="A35" s="12">
        <v>32</v>
      </c>
      <c r="B35" s="12" t="s">
        <v>194</v>
      </c>
      <c r="C35" s="12" t="s">
        <v>8</v>
      </c>
      <c r="D35" s="12" t="s">
        <v>100</v>
      </c>
      <c r="E35" s="12" t="s">
        <v>17</v>
      </c>
      <c r="F35" s="30" t="s">
        <v>472</v>
      </c>
      <c r="G35" s="13" t="s">
        <v>332</v>
      </c>
      <c r="H35" s="12">
        <v>20151301</v>
      </c>
      <c r="I35" s="23">
        <v>84.5</v>
      </c>
      <c r="J35" s="12">
        <v>100.7</v>
      </c>
      <c r="K35" s="43">
        <f t="shared" si="0"/>
        <v>48.905</v>
      </c>
      <c r="L35" s="25" t="s">
        <v>593</v>
      </c>
    </row>
    <row r="36" spans="1:12" s="3" customFormat="1" ht="13.5">
      <c r="A36" s="12">
        <v>33</v>
      </c>
      <c r="B36" s="14" t="s">
        <v>32</v>
      </c>
      <c r="C36" s="14" t="s">
        <v>8</v>
      </c>
      <c r="D36" s="14" t="s">
        <v>100</v>
      </c>
      <c r="E36" s="14" t="s">
        <v>31</v>
      </c>
      <c r="F36" s="30" t="s">
        <v>368</v>
      </c>
      <c r="G36" s="13" t="s">
        <v>305</v>
      </c>
      <c r="H36" s="14">
        <v>20151301</v>
      </c>
      <c r="I36" s="14">
        <v>84.5</v>
      </c>
      <c r="J36" s="12">
        <v>100.6</v>
      </c>
      <c r="K36" s="43">
        <f aca="true" t="shared" si="1" ref="K36:K67">(I36*0.4)+(J36/2*0.3)</f>
        <v>48.89</v>
      </c>
      <c r="L36" s="25" t="s">
        <v>593</v>
      </c>
    </row>
    <row r="37" spans="1:12" s="3" customFormat="1" ht="13.5">
      <c r="A37" s="12">
        <v>34</v>
      </c>
      <c r="B37" s="12" t="s">
        <v>143</v>
      </c>
      <c r="C37" s="12" t="s">
        <v>3</v>
      </c>
      <c r="D37" s="12" t="s">
        <v>100</v>
      </c>
      <c r="E37" s="12" t="s">
        <v>315</v>
      </c>
      <c r="F37" s="30" t="s">
        <v>439</v>
      </c>
      <c r="G37" s="13" t="s">
        <v>303</v>
      </c>
      <c r="H37" s="12">
        <v>20151301</v>
      </c>
      <c r="I37" s="12">
        <v>82.1</v>
      </c>
      <c r="J37" s="12">
        <v>106.9</v>
      </c>
      <c r="K37" s="43">
        <f t="shared" si="1"/>
        <v>48.875</v>
      </c>
      <c r="L37" s="25" t="s">
        <v>593</v>
      </c>
    </row>
    <row r="38" spans="1:12" s="3" customFormat="1" ht="13.5">
      <c r="A38" s="12">
        <v>35</v>
      </c>
      <c r="B38" s="12" t="s">
        <v>103</v>
      </c>
      <c r="C38" s="12" t="s">
        <v>8</v>
      </c>
      <c r="D38" s="12" t="s">
        <v>104</v>
      </c>
      <c r="E38" s="12" t="s">
        <v>19</v>
      </c>
      <c r="F38" s="30" t="s">
        <v>390</v>
      </c>
      <c r="G38" s="13" t="s">
        <v>307</v>
      </c>
      <c r="H38" s="12">
        <v>20151301</v>
      </c>
      <c r="I38" s="12">
        <v>81.25</v>
      </c>
      <c r="J38" s="12">
        <v>108.9</v>
      </c>
      <c r="K38" s="43">
        <f t="shared" si="1"/>
        <v>48.835</v>
      </c>
      <c r="L38" s="25" t="s">
        <v>593</v>
      </c>
    </row>
    <row r="39" spans="1:12" s="3" customFormat="1" ht="13.5">
      <c r="A39" s="12">
        <v>36</v>
      </c>
      <c r="B39" s="12" t="s">
        <v>203</v>
      </c>
      <c r="C39" s="12" t="s">
        <v>8</v>
      </c>
      <c r="D39" s="12" t="s">
        <v>100</v>
      </c>
      <c r="E39" s="17" t="s">
        <v>19</v>
      </c>
      <c r="F39" s="30" t="s">
        <v>481</v>
      </c>
      <c r="G39" s="13" t="s">
        <v>332</v>
      </c>
      <c r="H39" s="12">
        <v>20151301</v>
      </c>
      <c r="I39" s="12">
        <v>85.5</v>
      </c>
      <c r="J39" s="12">
        <v>96.7</v>
      </c>
      <c r="K39" s="43">
        <f t="shared" si="1"/>
        <v>48.705</v>
      </c>
      <c r="L39" s="25" t="s">
        <v>593</v>
      </c>
    </row>
    <row r="40" spans="1:12" s="3" customFormat="1" ht="13.5">
      <c r="A40" s="12">
        <v>37</v>
      </c>
      <c r="B40" s="14" t="s">
        <v>21</v>
      </c>
      <c r="C40" s="14" t="s">
        <v>8</v>
      </c>
      <c r="D40" s="14" t="s">
        <v>122</v>
      </c>
      <c r="E40" s="14" t="s">
        <v>17</v>
      </c>
      <c r="F40" s="30" t="s">
        <v>358</v>
      </c>
      <c r="G40" s="13" t="s">
        <v>296</v>
      </c>
      <c r="H40" s="14">
        <v>20151301</v>
      </c>
      <c r="I40" s="14">
        <v>84.59</v>
      </c>
      <c r="J40" s="12">
        <v>99.1</v>
      </c>
      <c r="K40" s="43">
        <f t="shared" si="1"/>
        <v>48.70100000000001</v>
      </c>
      <c r="L40" s="25" t="s">
        <v>593</v>
      </c>
    </row>
    <row r="41" spans="1:12" s="3" customFormat="1" ht="13.5">
      <c r="A41" s="12">
        <v>38</v>
      </c>
      <c r="B41" s="12" t="s">
        <v>205</v>
      </c>
      <c r="C41" s="12" t="s">
        <v>3</v>
      </c>
      <c r="D41" s="12" t="s">
        <v>122</v>
      </c>
      <c r="E41" s="12" t="s">
        <v>17</v>
      </c>
      <c r="F41" s="30" t="s">
        <v>483</v>
      </c>
      <c r="G41" s="13" t="s">
        <v>332</v>
      </c>
      <c r="H41" s="12">
        <v>20151301</v>
      </c>
      <c r="I41" s="12">
        <v>82.5</v>
      </c>
      <c r="J41" s="12">
        <v>104.6</v>
      </c>
      <c r="K41" s="43">
        <f t="shared" si="1"/>
        <v>48.69</v>
      </c>
      <c r="L41" s="25" t="s">
        <v>593</v>
      </c>
    </row>
    <row r="42" spans="1:12" s="3" customFormat="1" ht="13.5">
      <c r="A42" s="12">
        <v>39</v>
      </c>
      <c r="B42" s="12" t="s">
        <v>216</v>
      </c>
      <c r="C42" s="12" t="s">
        <v>8</v>
      </c>
      <c r="D42" s="12" t="s">
        <v>100</v>
      </c>
      <c r="E42" s="12" t="s">
        <v>17</v>
      </c>
      <c r="F42" s="30" t="s">
        <v>494</v>
      </c>
      <c r="G42" s="13" t="s">
        <v>332</v>
      </c>
      <c r="H42" s="12">
        <v>20151301</v>
      </c>
      <c r="I42" s="12">
        <v>82.5</v>
      </c>
      <c r="J42" s="12">
        <v>104.6</v>
      </c>
      <c r="K42" s="43">
        <f t="shared" si="1"/>
        <v>48.69</v>
      </c>
      <c r="L42" s="25" t="s">
        <v>593</v>
      </c>
    </row>
    <row r="43" spans="1:12" s="3" customFormat="1" ht="13.5">
      <c r="A43" s="12">
        <v>40</v>
      </c>
      <c r="B43" s="12" t="s">
        <v>5</v>
      </c>
      <c r="C43" s="12" t="s">
        <v>3</v>
      </c>
      <c r="D43" s="12" t="s">
        <v>100</v>
      </c>
      <c r="E43" s="12" t="s">
        <v>69</v>
      </c>
      <c r="F43" s="30" t="s">
        <v>345</v>
      </c>
      <c r="G43" s="13" t="s">
        <v>296</v>
      </c>
      <c r="H43" s="12">
        <v>20151301</v>
      </c>
      <c r="I43" s="12">
        <v>83.7</v>
      </c>
      <c r="J43" s="12">
        <v>101.3</v>
      </c>
      <c r="K43" s="43">
        <f t="shared" si="1"/>
        <v>48.675000000000004</v>
      </c>
      <c r="L43" s="25" t="s">
        <v>593</v>
      </c>
    </row>
    <row r="44" spans="1:12" s="3" customFormat="1" ht="13.5">
      <c r="A44" s="12">
        <v>41</v>
      </c>
      <c r="B44" s="12" t="s">
        <v>50</v>
      </c>
      <c r="C44" s="12" t="s">
        <v>8</v>
      </c>
      <c r="D44" s="12" t="s">
        <v>100</v>
      </c>
      <c r="E44" s="12" t="s">
        <v>19</v>
      </c>
      <c r="F44" s="30" t="s">
        <v>385</v>
      </c>
      <c r="G44" s="13" t="s">
        <v>306</v>
      </c>
      <c r="H44" s="12">
        <v>20151301</v>
      </c>
      <c r="I44" s="12">
        <v>83.35</v>
      </c>
      <c r="J44" s="12">
        <v>101.8</v>
      </c>
      <c r="K44" s="43">
        <f t="shared" si="1"/>
        <v>48.61</v>
      </c>
      <c r="L44" s="25" t="s">
        <v>593</v>
      </c>
    </row>
    <row r="45" spans="1:12" s="3" customFormat="1" ht="13.5">
      <c r="A45" s="12">
        <v>42</v>
      </c>
      <c r="B45" s="12" t="s">
        <v>170</v>
      </c>
      <c r="C45" s="12" t="s">
        <v>8</v>
      </c>
      <c r="D45" s="12" t="s">
        <v>104</v>
      </c>
      <c r="E45" s="12" t="s">
        <v>17</v>
      </c>
      <c r="F45" s="30" t="s">
        <v>461</v>
      </c>
      <c r="G45" s="13" t="s">
        <v>332</v>
      </c>
      <c r="H45" s="12">
        <v>20151301</v>
      </c>
      <c r="I45" s="12">
        <v>85.5</v>
      </c>
      <c r="J45" s="12">
        <v>95.9</v>
      </c>
      <c r="K45" s="43">
        <f t="shared" si="1"/>
        <v>48.585</v>
      </c>
      <c r="L45" s="25" t="s">
        <v>593</v>
      </c>
    </row>
    <row r="46" spans="1:12" s="3" customFormat="1" ht="13.5">
      <c r="A46" s="12">
        <v>43</v>
      </c>
      <c r="B46" s="12" t="s">
        <v>235</v>
      </c>
      <c r="C46" s="12" t="s">
        <v>8</v>
      </c>
      <c r="D46" s="12" t="s">
        <v>122</v>
      </c>
      <c r="E46" s="12" t="s">
        <v>344</v>
      </c>
      <c r="F46" s="30" t="s">
        <v>513</v>
      </c>
      <c r="G46" s="13" t="s">
        <v>332</v>
      </c>
      <c r="H46" s="12">
        <v>20151301</v>
      </c>
      <c r="I46" s="12">
        <v>83.5</v>
      </c>
      <c r="J46" s="12">
        <v>101</v>
      </c>
      <c r="K46" s="43">
        <f t="shared" si="1"/>
        <v>48.55</v>
      </c>
      <c r="L46" s="25" t="s">
        <v>593</v>
      </c>
    </row>
    <row r="47" spans="1:12" s="3" customFormat="1" ht="13.5">
      <c r="A47" s="12">
        <v>44</v>
      </c>
      <c r="B47" s="12" t="s">
        <v>145</v>
      </c>
      <c r="C47" s="12" t="s">
        <v>8</v>
      </c>
      <c r="D47" s="12" t="s">
        <v>100</v>
      </c>
      <c r="E47" s="12" t="s">
        <v>17</v>
      </c>
      <c r="F47" s="30" t="s">
        <v>434</v>
      </c>
      <c r="G47" s="13" t="s">
        <v>303</v>
      </c>
      <c r="H47" s="12">
        <v>20151301</v>
      </c>
      <c r="I47" s="12">
        <v>84.3</v>
      </c>
      <c r="J47" s="12">
        <v>98.8</v>
      </c>
      <c r="K47" s="43">
        <f t="shared" si="1"/>
        <v>48.54</v>
      </c>
      <c r="L47" s="25" t="s">
        <v>593</v>
      </c>
    </row>
    <row r="48" spans="1:12" s="3" customFormat="1" ht="13.5">
      <c r="A48" s="12">
        <v>45</v>
      </c>
      <c r="B48" s="12" t="s">
        <v>114</v>
      </c>
      <c r="C48" s="12" t="s">
        <v>3</v>
      </c>
      <c r="D48" s="12" t="s">
        <v>100</v>
      </c>
      <c r="E48" s="12" t="s">
        <v>102</v>
      </c>
      <c r="F48" s="30" t="s">
        <v>400</v>
      </c>
      <c r="G48" s="13" t="s">
        <v>307</v>
      </c>
      <c r="H48" s="12">
        <v>20151301</v>
      </c>
      <c r="I48" s="12">
        <v>81.38</v>
      </c>
      <c r="J48" s="12">
        <v>106.5</v>
      </c>
      <c r="K48" s="43">
        <f t="shared" si="1"/>
        <v>48.527</v>
      </c>
      <c r="L48" s="25" t="s">
        <v>593</v>
      </c>
    </row>
    <row r="49" spans="1:12" s="3" customFormat="1" ht="13.5">
      <c r="A49" s="12">
        <v>46</v>
      </c>
      <c r="B49" s="12" t="s">
        <v>201</v>
      </c>
      <c r="C49" s="12" t="s">
        <v>3</v>
      </c>
      <c r="D49" s="12" t="s">
        <v>122</v>
      </c>
      <c r="E49" s="12" t="s">
        <v>19</v>
      </c>
      <c r="F49" s="30" t="s">
        <v>479</v>
      </c>
      <c r="G49" s="13" t="s">
        <v>332</v>
      </c>
      <c r="H49" s="12">
        <v>20151301</v>
      </c>
      <c r="I49" s="12">
        <v>82.5</v>
      </c>
      <c r="J49" s="12">
        <v>103.5</v>
      </c>
      <c r="K49" s="43">
        <f t="shared" si="1"/>
        <v>48.525</v>
      </c>
      <c r="L49" s="25" t="s">
        <v>593</v>
      </c>
    </row>
    <row r="50" spans="1:12" s="3" customFormat="1" ht="13.5">
      <c r="A50" s="12">
        <v>47</v>
      </c>
      <c r="B50" s="12" t="s">
        <v>222</v>
      </c>
      <c r="C50" s="12" t="s">
        <v>3</v>
      </c>
      <c r="D50" s="12" t="s">
        <v>100</v>
      </c>
      <c r="E50" s="12" t="s">
        <v>344</v>
      </c>
      <c r="F50" s="30" t="s">
        <v>500</v>
      </c>
      <c r="G50" s="13" t="s">
        <v>332</v>
      </c>
      <c r="H50" s="12">
        <v>20151301</v>
      </c>
      <c r="I50" s="12">
        <v>82.34</v>
      </c>
      <c r="J50" s="12">
        <v>103.9</v>
      </c>
      <c r="K50" s="43">
        <f t="shared" si="1"/>
        <v>48.521</v>
      </c>
      <c r="L50" s="25" t="s">
        <v>593</v>
      </c>
    </row>
    <row r="51" spans="1:12" s="3" customFormat="1" ht="13.5">
      <c r="A51" s="12">
        <v>48</v>
      </c>
      <c r="B51" s="12" t="s">
        <v>241</v>
      </c>
      <c r="C51" s="12" t="s">
        <v>8</v>
      </c>
      <c r="D51" s="12" t="s">
        <v>122</v>
      </c>
      <c r="E51" s="12" t="s">
        <v>344</v>
      </c>
      <c r="F51" s="30" t="s">
        <v>519</v>
      </c>
      <c r="G51" s="13" t="s">
        <v>332</v>
      </c>
      <c r="H51" s="12">
        <v>20151301</v>
      </c>
      <c r="I51" s="12">
        <v>82</v>
      </c>
      <c r="J51" s="12">
        <v>104.8</v>
      </c>
      <c r="K51" s="43">
        <f t="shared" si="1"/>
        <v>48.52</v>
      </c>
      <c r="L51" s="25" t="s">
        <v>593</v>
      </c>
    </row>
    <row r="52" spans="1:12" s="3" customFormat="1" ht="13.5">
      <c r="A52" s="12">
        <v>49</v>
      </c>
      <c r="B52" s="12" t="s">
        <v>318</v>
      </c>
      <c r="C52" s="12" t="s">
        <v>3</v>
      </c>
      <c r="D52" s="12" t="s">
        <v>100</v>
      </c>
      <c r="E52" s="12" t="s">
        <v>315</v>
      </c>
      <c r="F52" s="30" t="s">
        <v>433</v>
      </c>
      <c r="G52" s="13" t="s">
        <v>303</v>
      </c>
      <c r="H52" s="12">
        <v>20151301</v>
      </c>
      <c r="I52" s="12">
        <v>81.88</v>
      </c>
      <c r="J52" s="12">
        <v>104.8</v>
      </c>
      <c r="K52" s="43">
        <f t="shared" si="1"/>
        <v>48.472</v>
      </c>
      <c r="L52" s="25" t="s">
        <v>593</v>
      </c>
    </row>
    <row r="53" spans="1:12" s="3" customFormat="1" ht="13.5">
      <c r="A53" s="12">
        <v>50</v>
      </c>
      <c r="B53" s="12" t="s">
        <v>208</v>
      </c>
      <c r="C53" s="12" t="s">
        <v>3</v>
      </c>
      <c r="D53" s="12" t="s">
        <v>100</v>
      </c>
      <c r="E53" s="12" t="s">
        <v>17</v>
      </c>
      <c r="F53" s="30" t="s">
        <v>486</v>
      </c>
      <c r="G53" s="13" t="s">
        <v>332</v>
      </c>
      <c r="H53" s="12">
        <v>20151301</v>
      </c>
      <c r="I53" s="12">
        <v>85.5</v>
      </c>
      <c r="J53" s="12">
        <v>95.1</v>
      </c>
      <c r="K53" s="43">
        <f t="shared" si="1"/>
        <v>48.465</v>
      </c>
      <c r="L53" s="25" t="s">
        <v>593</v>
      </c>
    </row>
    <row r="54" spans="1:12" s="3" customFormat="1" ht="13.5">
      <c r="A54" s="12">
        <v>51</v>
      </c>
      <c r="B54" s="12" t="s">
        <v>230</v>
      </c>
      <c r="C54" s="12" t="s">
        <v>8</v>
      </c>
      <c r="D54" s="12" t="s">
        <v>100</v>
      </c>
      <c r="E54" s="12" t="s">
        <v>308</v>
      </c>
      <c r="F54" s="30" t="s">
        <v>508</v>
      </c>
      <c r="G54" s="13" t="s">
        <v>332</v>
      </c>
      <c r="H54" s="12">
        <v>20151301</v>
      </c>
      <c r="I54" s="12">
        <v>83.5</v>
      </c>
      <c r="J54" s="12">
        <v>100.4</v>
      </c>
      <c r="K54" s="43">
        <f t="shared" si="1"/>
        <v>48.46</v>
      </c>
      <c r="L54" s="25" t="s">
        <v>593</v>
      </c>
    </row>
    <row r="55" spans="1:12" s="3" customFormat="1" ht="13.5">
      <c r="A55" s="12">
        <v>52</v>
      </c>
      <c r="B55" s="12" t="s">
        <v>204</v>
      </c>
      <c r="C55" s="12" t="s">
        <v>8</v>
      </c>
      <c r="D55" s="12" t="s">
        <v>122</v>
      </c>
      <c r="E55" s="12" t="s">
        <v>17</v>
      </c>
      <c r="F55" s="30" t="s">
        <v>482</v>
      </c>
      <c r="G55" s="13" t="s">
        <v>332</v>
      </c>
      <c r="H55" s="12">
        <v>20151301</v>
      </c>
      <c r="I55" s="12">
        <v>82.5</v>
      </c>
      <c r="J55" s="12">
        <v>103</v>
      </c>
      <c r="K55" s="43">
        <f t="shared" si="1"/>
        <v>48.45</v>
      </c>
      <c r="L55" s="25" t="s">
        <v>593</v>
      </c>
    </row>
    <row r="56" spans="1:12" s="3" customFormat="1" ht="13.5">
      <c r="A56" s="12">
        <v>53</v>
      </c>
      <c r="B56" s="12" t="s">
        <v>113</v>
      </c>
      <c r="C56" s="12" t="s">
        <v>8</v>
      </c>
      <c r="D56" s="12" t="s">
        <v>100</v>
      </c>
      <c r="E56" s="12" t="s">
        <v>17</v>
      </c>
      <c r="F56" s="30" t="s">
        <v>399</v>
      </c>
      <c r="G56" s="13" t="s">
        <v>307</v>
      </c>
      <c r="H56" s="12">
        <v>20151301</v>
      </c>
      <c r="I56" s="12">
        <v>84.2</v>
      </c>
      <c r="J56" s="12">
        <v>98.4</v>
      </c>
      <c r="K56" s="43">
        <f t="shared" si="1"/>
        <v>48.44</v>
      </c>
      <c r="L56" s="25" t="s">
        <v>593</v>
      </c>
    </row>
    <row r="57" spans="1:12" s="3" customFormat="1" ht="13.5">
      <c r="A57" s="12">
        <v>54</v>
      </c>
      <c r="B57" s="12" t="s">
        <v>215</v>
      </c>
      <c r="C57" s="12" t="s">
        <v>8</v>
      </c>
      <c r="D57" s="12" t="s">
        <v>100</v>
      </c>
      <c r="E57" s="12" t="s">
        <v>285</v>
      </c>
      <c r="F57" s="30" t="s">
        <v>493</v>
      </c>
      <c r="G57" s="13" t="s">
        <v>332</v>
      </c>
      <c r="H57" s="12">
        <v>20151301</v>
      </c>
      <c r="I57" s="12">
        <v>85.5</v>
      </c>
      <c r="J57" s="12">
        <v>94.8</v>
      </c>
      <c r="K57" s="43">
        <f t="shared" si="1"/>
        <v>48.42</v>
      </c>
      <c r="L57" s="25" t="s">
        <v>593</v>
      </c>
    </row>
    <row r="58" spans="1:12" s="3" customFormat="1" ht="13.5">
      <c r="A58" s="12">
        <v>55</v>
      </c>
      <c r="B58" s="12" t="s">
        <v>227</v>
      </c>
      <c r="C58" s="12" t="s">
        <v>3</v>
      </c>
      <c r="D58" s="12" t="s">
        <v>122</v>
      </c>
      <c r="E58" s="12" t="s">
        <v>17</v>
      </c>
      <c r="F58" s="30" t="s">
        <v>505</v>
      </c>
      <c r="G58" s="13" t="s">
        <v>332</v>
      </c>
      <c r="H58" s="12">
        <v>20151301</v>
      </c>
      <c r="I58" s="12">
        <v>82.25</v>
      </c>
      <c r="J58" s="12">
        <v>103.3</v>
      </c>
      <c r="K58" s="43">
        <f t="shared" si="1"/>
        <v>48.394999999999996</v>
      </c>
      <c r="L58" s="25" t="s">
        <v>593</v>
      </c>
    </row>
    <row r="59" spans="1:12" s="3" customFormat="1" ht="13.5">
      <c r="A59" s="12">
        <v>56</v>
      </c>
      <c r="B59" s="12" t="s">
        <v>105</v>
      </c>
      <c r="C59" s="12" t="s">
        <v>8</v>
      </c>
      <c r="D59" s="12" t="s">
        <v>100</v>
      </c>
      <c r="E59" s="12" t="s">
        <v>17</v>
      </c>
      <c r="F59" s="30" t="s">
        <v>391</v>
      </c>
      <c r="G59" s="13" t="s">
        <v>307</v>
      </c>
      <c r="H59" s="12">
        <v>20151301</v>
      </c>
      <c r="I59" s="12">
        <v>84.04</v>
      </c>
      <c r="J59" s="12">
        <v>98.3</v>
      </c>
      <c r="K59" s="43">
        <f t="shared" si="1"/>
        <v>48.361000000000004</v>
      </c>
      <c r="L59" s="25" t="s">
        <v>593</v>
      </c>
    </row>
    <row r="60" spans="1:12" s="3" customFormat="1" ht="13.5">
      <c r="A60" s="12">
        <v>57</v>
      </c>
      <c r="B60" s="12" t="s">
        <v>319</v>
      </c>
      <c r="C60" s="12" t="s">
        <v>3</v>
      </c>
      <c r="D60" s="12" t="s">
        <v>100</v>
      </c>
      <c r="E60" s="12" t="s">
        <v>17</v>
      </c>
      <c r="F60" s="30" t="s">
        <v>441</v>
      </c>
      <c r="G60" s="13" t="s">
        <v>303</v>
      </c>
      <c r="H60" s="12">
        <v>20151301</v>
      </c>
      <c r="I60" s="23">
        <v>82.1</v>
      </c>
      <c r="J60" s="12">
        <v>103.1</v>
      </c>
      <c r="K60" s="43">
        <f t="shared" si="1"/>
        <v>48.30499999999999</v>
      </c>
      <c r="L60" s="25" t="s">
        <v>593</v>
      </c>
    </row>
    <row r="61" spans="1:12" s="3" customFormat="1" ht="13.5">
      <c r="A61" s="12">
        <v>58</v>
      </c>
      <c r="B61" s="14" t="s">
        <v>39</v>
      </c>
      <c r="C61" s="14" t="s">
        <v>8</v>
      </c>
      <c r="D61" s="14" t="s">
        <v>100</v>
      </c>
      <c r="E61" s="14" t="s">
        <v>31</v>
      </c>
      <c r="F61" s="30" t="s">
        <v>374</v>
      </c>
      <c r="G61" s="13" t="s">
        <v>305</v>
      </c>
      <c r="H61" s="14">
        <v>20151301</v>
      </c>
      <c r="I61" s="14">
        <v>83.84</v>
      </c>
      <c r="J61" s="12">
        <v>98.3</v>
      </c>
      <c r="K61" s="43">
        <f t="shared" si="1"/>
        <v>48.281</v>
      </c>
      <c r="L61" s="25" t="s">
        <v>593</v>
      </c>
    </row>
    <row r="62" spans="1:12" s="3" customFormat="1" ht="13.5">
      <c r="A62" s="12">
        <v>59</v>
      </c>
      <c r="B62" s="12" t="s">
        <v>320</v>
      </c>
      <c r="C62" s="12" t="s">
        <v>67</v>
      </c>
      <c r="D62" s="12" t="s">
        <v>100</v>
      </c>
      <c r="E62" s="12" t="s">
        <v>17</v>
      </c>
      <c r="F62" s="30" t="s">
        <v>442</v>
      </c>
      <c r="G62" s="13" t="s">
        <v>296</v>
      </c>
      <c r="H62" s="12">
        <v>20151301</v>
      </c>
      <c r="I62" s="12">
        <v>83.67</v>
      </c>
      <c r="J62" s="12">
        <v>98.7</v>
      </c>
      <c r="K62" s="43">
        <f t="shared" si="1"/>
        <v>48.273</v>
      </c>
      <c r="L62" s="25" t="s">
        <v>593</v>
      </c>
    </row>
    <row r="63" spans="1:12" s="3" customFormat="1" ht="13.5">
      <c r="A63" s="12">
        <v>60</v>
      </c>
      <c r="B63" s="19" t="s">
        <v>336</v>
      </c>
      <c r="C63" s="19" t="s">
        <v>67</v>
      </c>
      <c r="D63" s="19" t="s">
        <v>100</v>
      </c>
      <c r="E63" s="19" t="s">
        <v>334</v>
      </c>
      <c r="F63" s="30" t="s">
        <v>468</v>
      </c>
      <c r="G63" s="13" t="s">
        <v>296</v>
      </c>
      <c r="H63" s="19" t="s">
        <v>337</v>
      </c>
      <c r="I63" s="19" t="s">
        <v>606</v>
      </c>
      <c r="J63" s="12">
        <v>96.4</v>
      </c>
      <c r="K63" s="43">
        <f t="shared" si="1"/>
        <v>48.260000000000005</v>
      </c>
      <c r="L63" s="25" t="s">
        <v>593</v>
      </c>
    </row>
    <row r="64" spans="1:12" s="3" customFormat="1" ht="13.5">
      <c r="A64" s="12">
        <v>61</v>
      </c>
      <c r="B64" s="12" t="s">
        <v>313</v>
      </c>
      <c r="C64" s="12" t="s">
        <v>3</v>
      </c>
      <c r="D64" s="12" t="s">
        <v>100</v>
      </c>
      <c r="E64" s="12" t="s">
        <v>285</v>
      </c>
      <c r="F64" s="30" t="s">
        <v>425</v>
      </c>
      <c r="G64" s="13" t="s">
        <v>314</v>
      </c>
      <c r="H64" s="12">
        <v>20151301</v>
      </c>
      <c r="I64" s="12">
        <v>82.1</v>
      </c>
      <c r="J64" s="12">
        <v>102.8</v>
      </c>
      <c r="K64" s="43">
        <f t="shared" si="1"/>
        <v>48.25999999999999</v>
      </c>
      <c r="L64" s="25" t="s">
        <v>593</v>
      </c>
    </row>
    <row r="65" spans="1:12" s="41" customFormat="1" ht="13.5">
      <c r="A65" s="12">
        <v>62</v>
      </c>
      <c r="B65" s="12" t="s">
        <v>49</v>
      </c>
      <c r="C65" s="12" t="s">
        <v>8</v>
      </c>
      <c r="D65" s="12" t="s">
        <v>122</v>
      </c>
      <c r="E65" s="12" t="s">
        <v>19</v>
      </c>
      <c r="F65" s="30" t="s">
        <v>384</v>
      </c>
      <c r="G65" s="13" t="s">
        <v>296</v>
      </c>
      <c r="H65" s="12">
        <v>20151301</v>
      </c>
      <c r="I65" s="12">
        <v>85.5</v>
      </c>
      <c r="J65" s="12">
        <v>93.6</v>
      </c>
      <c r="K65" s="43">
        <f t="shared" si="1"/>
        <v>48.24</v>
      </c>
      <c r="L65" s="25" t="s">
        <v>593</v>
      </c>
    </row>
    <row r="66" spans="1:12" s="3" customFormat="1" ht="13.5">
      <c r="A66" s="12">
        <v>63</v>
      </c>
      <c r="B66" s="12" t="s">
        <v>243</v>
      </c>
      <c r="C66" s="12" t="s">
        <v>3</v>
      </c>
      <c r="D66" s="12" t="s">
        <v>122</v>
      </c>
      <c r="E66" s="12" t="s">
        <v>323</v>
      </c>
      <c r="F66" s="30" t="s">
        <v>521</v>
      </c>
      <c r="G66" s="13" t="s">
        <v>332</v>
      </c>
      <c r="H66" s="12">
        <v>20151301</v>
      </c>
      <c r="I66" s="12">
        <v>83.5</v>
      </c>
      <c r="J66" s="12">
        <v>98.4</v>
      </c>
      <c r="K66" s="43">
        <f t="shared" si="1"/>
        <v>48.16</v>
      </c>
      <c r="L66" s="25" t="s">
        <v>593</v>
      </c>
    </row>
    <row r="67" spans="1:12" s="3" customFormat="1" ht="13.5">
      <c r="A67" s="12">
        <v>64</v>
      </c>
      <c r="B67" s="12" t="s">
        <v>242</v>
      </c>
      <c r="C67" s="12" t="s">
        <v>8</v>
      </c>
      <c r="D67" s="12" t="s">
        <v>100</v>
      </c>
      <c r="E67" s="12" t="s">
        <v>344</v>
      </c>
      <c r="F67" s="30" t="s">
        <v>520</v>
      </c>
      <c r="G67" s="13" t="s">
        <v>332</v>
      </c>
      <c r="H67" s="12">
        <v>20151301</v>
      </c>
      <c r="I67" s="12">
        <v>82.5</v>
      </c>
      <c r="J67" s="12">
        <v>100.7</v>
      </c>
      <c r="K67" s="43">
        <f t="shared" si="1"/>
        <v>48.105000000000004</v>
      </c>
      <c r="L67" s="25" t="s">
        <v>593</v>
      </c>
    </row>
    <row r="68" spans="1:12" s="3" customFormat="1" ht="22.5">
      <c r="A68" s="12">
        <v>65</v>
      </c>
      <c r="B68" s="14" t="s">
        <v>37</v>
      </c>
      <c r="C68" s="14" t="s">
        <v>8</v>
      </c>
      <c r="D68" s="14" t="s">
        <v>38</v>
      </c>
      <c r="E68" s="14" t="s">
        <v>31</v>
      </c>
      <c r="F68" s="30" t="s">
        <v>373</v>
      </c>
      <c r="G68" s="13" t="s">
        <v>305</v>
      </c>
      <c r="H68" s="14">
        <v>20151301</v>
      </c>
      <c r="I68" s="14">
        <v>81.72</v>
      </c>
      <c r="J68" s="12">
        <v>102.7</v>
      </c>
      <c r="K68" s="43">
        <f aca="true" t="shared" si="2" ref="K68:K99">(I68*0.4)+(J68/2*0.3)</f>
        <v>48.093</v>
      </c>
      <c r="L68" s="25" t="s">
        <v>593</v>
      </c>
    </row>
    <row r="69" spans="1:12" s="3" customFormat="1" ht="13.5">
      <c r="A69" s="12">
        <v>66</v>
      </c>
      <c r="B69" s="12" t="s">
        <v>2</v>
      </c>
      <c r="C69" s="12" t="s">
        <v>3</v>
      </c>
      <c r="D69" s="12" t="s">
        <v>100</v>
      </c>
      <c r="E69" s="12" t="s">
        <v>69</v>
      </c>
      <c r="F69" s="30">
        <v>10330010612</v>
      </c>
      <c r="G69" s="13" t="s">
        <v>295</v>
      </c>
      <c r="H69" s="12">
        <v>20151301</v>
      </c>
      <c r="I69" s="12">
        <v>82.45</v>
      </c>
      <c r="J69" s="12">
        <v>100.6</v>
      </c>
      <c r="K69" s="43">
        <f t="shared" si="2"/>
        <v>48.07</v>
      </c>
      <c r="L69" s="25" t="s">
        <v>593</v>
      </c>
    </row>
    <row r="70" spans="1:12" s="3" customFormat="1" ht="13.5">
      <c r="A70" s="12">
        <v>67</v>
      </c>
      <c r="B70" s="12" t="s">
        <v>6</v>
      </c>
      <c r="C70" s="12" t="s">
        <v>3</v>
      </c>
      <c r="D70" s="12" t="s">
        <v>100</v>
      </c>
      <c r="E70" s="12" t="s">
        <v>69</v>
      </c>
      <c r="F70" s="30" t="s">
        <v>346</v>
      </c>
      <c r="G70" s="13" t="s">
        <v>297</v>
      </c>
      <c r="H70" s="12">
        <v>20151301</v>
      </c>
      <c r="I70" s="12">
        <v>86.65</v>
      </c>
      <c r="J70" s="12">
        <v>89.2</v>
      </c>
      <c r="K70" s="43">
        <f t="shared" si="2"/>
        <v>48.040000000000006</v>
      </c>
      <c r="L70" s="25" t="s">
        <v>593</v>
      </c>
    </row>
    <row r="71" spans="1:12" s="3" customFormat="1" ht="13.5">
      <c r="A71" s="12">
        <v>68</v>
      </c>
      <c r="B71" s="12" t="s">
        <v>7</v>
      </c>
      <c r="C71" s="12" t="s">
        <v>8</v>
      </c>
      <c r="D71" s="12" t="s">
        <v>100</v>
      </c>
      <c r="E71" s="12" t="s">
        <v>298</v>
      </c>
      <c r="F71" s="30" t="s">
        <v>347</v>
      </c>
      <c r="G71" s="13" t="s">
        <v>299</v>
      </c>
      <c r="H71" s="12">
        <v>20151301</v>
      </c>
      <c r="I71" s="12">
        <v>83.07</v>
      </c>
      <c r="J71" s="12">
        <v>98.7</v>
      </c>
      <c r="K71" s="43">
        <f t="shared" si="2"/>
        <v>48.033</v>
      </c>
      <c r="L71" s="25" t="s">
        <v>593</v>
      </c>
    </row>
    <row r="72" spans="1:12" s="3" customFormat="1" ht="13.5">
      <c r="A72" s="12">
        <v>69</v>
      </c>
      <c r="B72" s="14" t="s">
        <v>45</v>
      </c>
      <c r="C72" s="14" t="s">
        <v>8</v>
      </c>
      <c r="D72" s="14" t="s">
        <v>100</v>
      </c>
      <c r="E72" s="14" t="s">
        <v>31</v>
      </c>
      <c r="F72" s="30" t="s">
        <v>380</v>
      </c>
      <c r="G72" s="13" t="s">
        <v>305</v>
      </c>
      <c r="H72" s="14">
        <v>20151301</v>
      </c>
      <c r="I72" s="14">
        <v>81.86</v>
      </c>
      <c r="J72" s="12">
        <v>101.9</v>
      </c>
      <c r="K72" s="43">
        <f t="shared" si="2"/>
        <v>48.028999999999996</v>
      </c>
      <c r="L72" s="25" t="s">
        <v>593</v>
      </c>
    </row>
    <row r="73" spans="1:12" s="41" customFormat="1" ht="13.5">
      <c r="A73" s="12">
        <v>70</v>
      </c>
      <c r="B73" s="14" t="s">
        <v>42</v>
      </c>
      <c r="C73" s="14" t="s">
        <v>8</v>
      </c>
      <c r="D73" s="14" t="s">
        <v>104</v>
      </c>
      <c r="E73" s="14" t="s">
        <v>31</v>
      </c>
      <c r="F73" s="30" t="s">
        <v>377</v>
      </c>
      <c r="G73" s="13" t="s">
        <v>305</v>
      </c>
      <c r="H73" s="14">
        <v>20151301</v>
      </c>
      <c r="I73" s="14">
        <v>81.39</v>
      </c>
      <c r="J73" s="12">
        <v>102.9</v>
      </c>
      <c r="K73" s="43">
        <f t="shared" si="2"/>
        <v>47.99100000000001</v>
      </c>
      <c r="L73" s="25" t="s">
        <v>593</v>
      </c>
    </row>
    <row r="74" spans="1:12" s="3" customFormat="1" ht="13.5">
      <c r="A74" s="12">
        <v>71</v>
      </c>
      <c r="B74" s="14" t="s">
        <v>22</v>
      </c>
      <c r="C74" s="14" t="s">
        <v>3</v>
      </c>
      <c r="D74" s="14" t="s">
        <v>100</v>
      </c>
      <c r="E74" s="14" t="s">
        <v>17</v>
      </c>
      <c r="F74" s="30" t="s">
        <v>359</v>
      </c>
      <c r="G74" s="13" t="s">
        <v>305</v>
      </c>
      <c r="H74" s="14">
        <v>20151301</v>
      </c>
      <c r="I74" s="14">
        <v>82.36</v>
      </c>
      <c r="J74" s="12">
        <v>100.1</v>
      </c>
      <c r="K74" s="43">
        <f t="shared" si="2"/>
        <v>47.959</v>
      </c>
      <c r="L74" s="25" t="s">
        <v>593</v>
      </c>
    </row>
    <row r="75" spans="1:12" s="3" customFormat="1" ht="13.5">
      <c r="A75" s="12">
        <v>72</v>
      </c>
      <c r="B75" s="12" t="s">
        <v>142</v>
      </c>
      <c r="C75" s="12" t="s">
        <v>3</v>
      </c>
      <c r="D75" s="12" t="s">
        <v>100</v>
      </c>
      <c r="E75" s="12" t="s">
        <v>315</v>
      </c>
      <c r="F75" s="30" t="s">
        <v>429</v>
      </c>
      <c r="G75" s="13" t="s">
        <v>303</v>
      </c>
      <c r="H75" s="12">
        <v>20151301</v>
      </c>
      <c r="I75" s="12">
        <v>84.67</v>
      </c>
      <c r="J75" s="12">
        <v>93.5</v>
      </c>
      <c r="K75" s="43">
        <f t="shared" si="2"/>
        <v>47.893</v>
      </c>
      <c r="L75" s="25" t="s">
        <v>593</v>
      </c>
    </row>
    <row r="76" spans="1:12" s="3" customFormat="1" ht="13.5">
      <c r="A76" s="12">
        <v>73</v>
      </c>
      <c r="B76" s="12" t="s">
        <v>15</v>
      </c>
      <c r="C76" s="12" t="s">
        <v>3</v>
      </c>
      <c r="D76" s="12" t="s">
        <v>100</v>
      </c>
      <c r="E76" s="14" t="s">
        <v>19</v>
      </c>
      <c r="F76" s="30" t="s">
        <v>354</v>
      </c>
      <c r="G76" s="13" t="s">
        <v>303</v>
      </c>
      <c r="H76" s="12">
        <v>20151301</v>
      </c>
      <c r="I76" s="22" t="s">
        <v>605</v>
      </c>
      <c r="J76" s="12">
        <v>97.1</v>
      </c>
      <c r="K76" s="43">
        <f t="shared" si="2"/>
        <v>47.885</v>
      </c>
      <c r="L76" s="25" t="s">
        <v>593</v>
      </c>
    </row>
    <row r="77" spans="1:12" s="3" customFormat="1" ht="13.5">
      <c r="A77" s="12">
        <v>74</v>
      </c>
      <c r="B77" s="12" t="s">
        <v>127</v>
      </c>
      <c r="C77" s="12" t="s">
        <v>3</v>
      </c>
      <c r="D77" s="12" t="s">
        <v>104</v>
      </c>
      <c r="E77" s="14" t="s">
        <v>19</v>
      </c>
      <c r="F77" s="30" t="s">
        <v>412</v>
      </c>
      <c r="G77" s="13" t="s">
        <v>307</v>
      </c>
      <c r="H77" s="12">
        <v>20151301</v>
      </c>
      <c r="I77" s="12">
        <v>81.84</v>
      </c>
      <c r="J77" s="12">
        <v>100.8</v>
      </c>
      <c r="K77" s="43">
        <f t="shared" si="2"/>
        <v>47.856</v>
      </c>
      <c r="L77" s="25"/>
    </row>
    <row r="78" spans="1:12" s="3" customFormat="1" ht="13.5">
      <c r="A78" s="12">
        <v>75</v>
      </c>
      <c r="B78" s="12" t="s">
        <v>219</v>
      </c>
      <c r="C78" s="12" t="s">
        <v>3</v>
      </c>
      <c r="D78" s="12" t="s">
        <v>100</v>
      </c>
      <c r="E78" s="12" t="s">
        <v>17</v>
      </c>
      <c r="F78" s="30" t="s">
        <v>497</v>
      </c>
      <c r="G78" s="13" t="s">
        <v>332</v>
      </c>
      <c r="H78" s="12">
        <v>20151301</v>
      </c>
      <c r="I78" s="12">
        <v>82.5</v>
      </c>
      <c r="J78" s="12">
        <v>99</v>
      </c>
      <c r="K78" s="43">
        <f t="shared" si="2"/>
        <v>47.85</v>
      </c>
      <c r="L78" s="25"/>
    </row>
    <row r="79" spans="1:12" s="3" customFormat="1" ht="13.5">
      <c r="A79" s="12">
        <v>76</v>
      </c>
      <c r="B79" s="14" t="s">
        <v>20</v>
      </c>
      <c r="C79" s="14" t="s">
        <v>3</v>
      </c>
      <c r="D79" s="14" t="s">
        <v>100</v>
      </c>
      <c r="E79" s="14" t="s">
        <v>17</v>
      </c>
      <c r="F79" s="30" t="s">
        <v>357</v>
      </c>
      <c r="G79" s="13" t="s">
        <v>303</v>
      </c>
      <c r="H79" s="14">
        <v>20151301</v>
      </c>
      <c r="I79" s="14">
        <v>84.58</v>
      </c>
      <c r="J79" s="12">
        <v>93.4</v>
      </c>
      <c r="K79" s="43">
        <f t="shared" si="2"/>
        <v>47.842</v>
      </c>
      <c r="L79" s="25"/>
    </row>
    <row r="80" spans="1:12" s="3" customFormat="1" ht="13.5">
      <c r="A80" s="12">
        <v>77</v>
      </c>
      <c r="B80" s="14" t="s">
        <v>28</v>
      </c>
      <c r="C80" s="14" t="s">
        <v>8</v>
      </c>
      <c r="D80" s="14" t="s">
        <v>100</v>
      </c>
      <c r="E80" s="14" t="s">
        <v>19</v>
      </c>
      <c r="F80" s="30" t="s">
        <v>365</v>
      </c>
      <c r="G80" s="13" t="s">
        <v>305</v>
      </c>
      <c r="H80" s="14">
        <v>20151301</v>
      </c>
      <c r="I80" s="14">
        <v>85.29</v>
      </c>
      <c r="J80" s="12">
        <v>91.5</v>
      </c>
      <c r="K80" s="43">
        <f t="shared" si="2"/>
        <v>47.84100000000001</v>
      </c>
      <c r="L80" s="25"/>
    </row>
    <row r="81" spans="1:12" s="3" customFormat="1" ht="13.5">
      <c r="A81" s="12">
        <v>78</v>
      </c>
      <c r="B81" s="12" t="s">
        <v>134</v>
      </c>
      <c r="C81" s="12" t="s">
        <v>3</v>
      </c>
      <c r="D81" s="12" t="s">
        <v>104</v>
      </c>
      <c r="E81" s="12" t="s">
        <v>17</v>
      </c>
      <c r="F81" s="30" t="s">
        <v>419</v>
      </c>
      <c r="G81" s="13" t="s">
        <v>307</v>
      </c>
      <c r="H81" s="12">
        <v>20151301</v>
      </c>
      <c r="I81" s="12">
        <v>82.1</v>
      </c>
      <c r="J81" s="12">
        <v>100</v>
      </c>
      <c r="K81" s="43">
        <f t="shared" si="2"/>
        <v>47.839999999999996</v>
      </c>
      <c r="L81" s="25"/>
    </row>
    <row r="82" spans="1:12" s="3" customFormat="1" ht="13.5">
      <c r="A82" s="12">
        <v>79</v>
      </c>
      <c r="B82" s="12" t="s">
        <v>123</v>
      </c>
      <c r="C82" s="12" t="s">
        <v>8</v>
      </c>
      <c r="D82" s="12" t="s">
        <v>100</v>
      </c>
      <c r="E82" s="12" t="s">
        <v>17</v>
      </c>
      <c r="F82" s="30" t="s">
        <v>408</v>
      </c>
      <c r="G82" s="13" t="s">
        <v>296</v>
      </c>
      <c r="H82" s="12">
        <v>20151301</v>
      </c>
      <c r="I82" s="12">
        <v>82.4</v>
      </c>
      <c r="J82" s="12">
        <v>99.1</v>
      </c>
      <c r="K82" s="43">
        <f t="shared" si="2"/>
        <v>47.825</v>
      </c>
      <c r="L82" s="25"/>
    </row>
    <row r="83" spans="1:12" s="3" customFormat="1" ht="13.5">
      <c r="A83" s="12">
        <v>80</v>
      </c>
      <c r="B83" s="12" t="s">
        <v>125</v>
      </c>
      <c r="C83" s="12" t="s">
        <v>3</v>
      </c>
      <c r="D83" s="12" t="s">
        <v>100</v>
      </c>
      <c r="E83" s="12" t="s">
        <v>17</v>
      </c>
      <c r="F83" s="30" t="s">
        <v>410</v>
      </c>
      <c r="G83" s="13" t="s">
        <v>307</v>
      </c>
      <c r="H83" s="12">
        <v>20151301</v>
      </c>
      <c r="I83" s="12">
        <v>81.87</v>
      </c>
      <c r="J83" s="12">
        <v>100.2</v>
      </c>
      <c r="K83" s="43">
        <f t="shared" si="2"/>
        <v>47.778000000000006</v>
      </c>
      <c r="L83" s="25"/>
    </row>
    <row r="84" spans="1:12" s="3" customFormat="1" ht="13.5">
      <c r="A84" s="12">
        <v>81</v>
      </c>
      <c r="B84" s="14" t="s">
        <v>30</v>
      </c>
      <c r="C84" s="14" t="s">
        <v>3</v>
      </c>
      <c r="D84" s="14" t="s">
        <v>100</v>
      </c>
      <c r="E84" s="14" t="s">
        <v>31</v>
      </c>
      <c r="F84" s="30" t="s">
        <v>367</v>
      </c>
      <c r="G84" s="13" t="s">
        <v>305</v>
      </c>
      <c r="H84" s="14">
        <v>20151301</v>
      </c>
      <c r="I84" s="14">
        <v>81.28</v>
      </c>
      <c r="J84" s="12">
        <v>101.7</v>
      </c>
      <c r="K84" s="43">
        <f t="shared" si="2"/>
        <v>47.766999999999996</v>
      </c>
      <c r="L84" s="25"/>
    </row>
    <row r="85" spans="1:12" s="3" customFormat="1" ht="13.5">
      <c r="A85" s="12">
        <v>82</v>
      </c>
      <c r="B85" s="12" t="s">
        <v>195</v>
      </c>
      <c r="C85" s="12" t="s">
        <v>8</v>
      </c>
      <c r="D85" s="12" t="s">
        <v>100</v>
      </c>
      <c r="E85" s="12" t="s">
        <v>17</v>
      </c>
      <c r="F85" s="30" t="s">
        <v>473</v>
      </c>
      <c r="G85" s="13" t="s">
        <v>332</v>
      </c>
      <c r="H85" s="12">
        <v>20151301</v>
      </c>
      <c r="I85" s="12">
        <v>82.5</v>
      </c>
      <c r="J85" s="12">
        <v>98.3</v>
      </c>
      <c r="K85" s="43">
        <f t="shared" si="2"/>
        <v>47.745</v>
      </c>
      <c r="L85" s="25"/>
    </row>
    <row r="86" spans="1:12" s="3" customFormat="1" ht="13.5">
      <c r="A86" s="12">
        <v>83</v>
      </c>
      <c r="B86" s="12" t="s">
        <v>217</v>
      </c>
      <c r="C86" s="12" t="s">
        <v>8</v>
      </c>
      <c r="D86" s="12" t="s">
        <v>100</v>
      </c>
      <c r="E86" s="12" t="s">
        <v>17</v>
      </c>
      <c r="F86" s="30" t="s">
        <v>495</v>
      </c>
      <c r="G86" s="13" t="s">
        <v>332</v>
      </c>
      <c r="H86" s="12">
        <v>20151301</v>
      </c>
      <c r="I86" s="12">
        <v>82.5</v>
      </c>
      <c r="J86" s="12">
        <v>98.3</v>
      </c>
      <c r="K86" s="43">
        <f t="shared" si="2"/>
        <v>47.745</v>
      </c>
      <c r="L86" s="25"/>
    </row>
    <row r="87" spans="1:12" s="3" customFormat="1" ht="13.5">
      <c r="A87" s="12">
        <v>84</v>
      </c>
      <c r="B87" s="12" t="s">
        <v>106</v>
      </c>
      <c r="C87" s="12" t="s">
        <v>3</v>
      </c>
      <c r="D87" s="12" t="s">
        <v>104</v>
      </c>
      <c r="E87" s="12" t="s">
        <v>17</v>
      </c>
      <c r="F87" s="30" t="s">
        <v>392</v>
      </c>
      <c r="G87" s="13" t="s">
        <v>307</v>
      </c>
      <c r="H87" s="12">
        <v>20151301</v>
      </c>
      <c r="I87" s="12">
        <v>81.26</v>
      </c>
      <c r="J87" s="12">
        <v>101.6</v>
      </c>
      <c r="K87" s="43">
        <f t="shared" si="2"/>
        <v>47.744</v>
      </c>
      <c r="L87" s="25"/>
    </row>
    <row r="88" spans="1:12" s="3" customFormat="1" ht="13.5">
      <c r="A88" s="12">
        <v>85</v>
      </c>
      <c r="B88" s="12" t="s">
        <v>139</v>
      </c>
      <c r="C88" s="12" t="s">
        <v>8</v>
      </c>
      <c r="D88" s="12" t="s">
        <v>100</v>
      </c>
      <c r="E88" s="12" t="s">
        <v>311</v>
      </c>
      <c r="F88" s="30" t="s">
        <v>424</v>
      </c>
      <c r="G88" s="13" t="s">
        <v>312</v>
      </c>
      <c r="H88" s="12">
        <v>20151301</v>
      </c>
      <c r="I88" s="12">
        <v>84.4</v>
      </c>
      <c r="J88" s="12">
        <v>93.2</v>
      </c>
      <c r="K88" s="43">
        <f t="shared" si="2"/>
        <v>47.74000000000001</v>
      </c>
      <c r="L88" s="25"/>
    </row>
    <row r="89" spans="1:12" s="3" customFormat="1" ht="13.5">
      <c r="A89" s="12">
        <v>86</v>
      </c>
      <c r="B89" s="12" t="s">
        <v>138</v>
      </c>
      <c r="C89" s="12" t="s">
        <v>3</v>
      </c>
      <c r="D89" s="12" t="s">
        <v>100</v>
      </c>
      <c r="E89" s="12" t="s">
        <v>17</v>
      </c>
      <c r="F89" s="30" t="s">
        <v>423</v>
      </c>
      <c r="G89" s="13" t="s">
        <v>310</v>
      </c>
      <c r="H89" s="12">
        <v>20151301</v>
      </c>
      <c r="I89" s="12">
        <v>82.1</v>
      </c>
      <c r="J89" s="12">
        <v>98.4</v>
      </c>
      <c r="K89" s="43">
        <f t="shared" si="2"/>
        <v>47.599999999999994</v>
      </c>
      <c r="L89" s="25"/>
    </row>
    <row r="90" spans="1:12" s="3" customFormat="1" ht="13.5">
      <c r="A90" s="12">
        <v>87</v>
      </c>
      <c r="B90" s="12" t="s">
        <v>47</v>
      </c>
      <c r="C90" s="12" t="s">
        <v>8</v>
      </c>
      <c r="D90" s="12" t="s">
        <v>100</v>
      </c>
      <c r="E90" s="12" t="s">
        <v>17</v>
      </c>
      <c r="F90" s="30" t="s">
        <v>382</v>
      </c>
      <c r="G90" s="13" t="s">
        <v>306</v>
      </c>
      <c r="H90" s="12">
        <v>20151301</v>
      </c>
      <c r="I90" s="12">
        <v>82.5</v>
      </c>
      <c r="J90" s="12">
        <v>97.1</v>
      </c>
      <c r="K90" s="43">
        <f t="shared" si="2"/>
        <v>47.565</v>
      </c>
      <c r="L90" s="25"/>
    </row>
    <row r="91" spans="1:12" s="3" customFormat="1" ht="13.5">
      <c r="A91" s="12">
        <v>88</v>
      </c>
      <c r="B91" s="14" t="s">
        <v>33</v>
      </c>
      <c r="C91" s="14" t="s">
        <v>8</v>
      </c>
      <c r="D91" s="14" t="s">
        <v>100</v>
      </c>
      <c r="E91" s="14" t="s">
        <v>19</v>
      </c>
      <c r="F91" s="30" t="s">
        <v>369</v>
      </c>
      <c r="G91" s="13" t="s">
        <v>305</v>
      </c>
      <c r="H91" s="14">
        <v>20151301</v>
      </c>
      <c r="I91" s="14">
        <v>80.66</v>
      </c>
      <c r="J91" s="12">
        <v>102</v>
      </c>
      <c r="K91" s="43">
        <f t="shared" si="2"/>
        <v>47.564</v>
      </c>
      <c r="L91" s="25"/>
    </row>
    <row r="92" spans="1:12" s="3" customFormat="1" ht="13.5">
      <c r="A92" s="12">
        <v>89</v>
      </c>
      <c r="B92" s="12" t="s">
        <v>111</v>
      </c>
      <c r="C92" s="12" t="s">
        <v>3</v>
      </c>
      <c r="D92" s="12" t="s">
        <v>104</v>
      </c>
      <c r="E92" s="12" t="s">
        <v>102</v>
      </c>
      <c r="F92" s="30" t="s">
        <v>397</v>
      </c>
      <c r="G92" s="13" t="s">
        <v>307</v>
      </c>
      <c r="H92" s="12">
        <v>20151301</v>
      </c>
      <c r="I92" s="12">
        <v>82.1</v>
      </c>
      <c r="J92" s="12">
        <v>98.1</v>
      </c>
      <c r="K92" s="43">
        <f t="shared" si="2"/>
        <v>47.55499999999999</v>
      </c>
      <c r="L92" s="25"/>
    </row>
    <row r="93" spans="1:12" s="3" customFormat="1" ht="21">
      <c r="A93" s="12">
        <v>90</v>
      </c>
      <c r="B93" s="12" t="s">
        <v>329</v>
      </c>
      <c r="C93" s="12" t="s">
        <v>81</v>
      </c>
      <c r="D93" s="59" t="s">
        <v>151</v>
      </c>
      <c r="E93" s="12" t="s">
        <v>330</v>
      </c>
      <c r="F93" s="30">
        <v>10330010615</v>
      </c>
      <c r="G93" s="13" t="s">
        <v>331</v>
      </c>
      <c r="H93" s="12">
        <v>20151301</v>
      </c>
      <c r="I93" s="12">
        <v>81.72</v>
      </c>
      <c r="J93" s="12">
        <v>98.9</v>
      </c>
      <c r="K93" s="43">
        <f t="shared" si="2"/>
        <v>47.523</v>
      </c>
      <c r="L93" s="25"/>
    </row>
    <row r="94" spans="1:12" s="3" customFormat="1" ht="13.5">
      <c r="A94" s="12">
        <v>91</v>
      </c>
      <c r="B94" s="12" t="s">
        <v>101</v>
      </c>
      <c r="C94" s="12" t="s">
        <v>3</v>
      </c>
      <c r="D94" s="12" t="s">
        <v>100</v>
      </c>
      <c r="E94" s="12" t="s">
        <v>102</v>
      </c>
      <c r="F94" s="30" t="s">
        <v>389</v>
      </c>
      <c r="G94" s="13" t="s">
        <v>307</v>
      </c>
      <c r="H94" s="12">
        <v>20151301</v>
      </c>
      <c r="I94" s="12">
        <v>81.93</v>
      </c>
      <c r="J94" s="12">
        <v>98.1</v>
      </c>
      <c r="K94" s="43">
        <f t="shared" si="2"/>
        <v>47.487</v>
      </c>
      <c r="L94" s="25"/>
    </row>
    <row r="95" spans="1:12" s="3" customFormat="1" ht="13.5">
      <c r="A95" s="12">
        <v>92</v>
      </c>
      <c r="B95" s="12" t="s">
        <v>130</v>
      </c>
      <c r="C95" s="12" t="s">
        <v>3</v>
      </c>
      <c r="D95" s="12" t="s">
        <v>100</v>
      </c>
      <c r="E95" s="12" t="s">
        <v>17</v>
      </c>
      <c r="F95" s="30" t="s">
        <v>415</v>
      </c>
      <c r="G95" s="13" t="s">
        <v>307</v>
      </c>
      <c r="H95" s="12">
        <v>20151301</v>
      </c>
      <c r="I95" s="12">
        <v>82</v>
      </c>
      <c r="J95" s="12">
        <v>97.9</v>
      </c>
      <c r="K95" s="43">
        <f t="shared" si="2"/>
        <v>47.48500000000001</v>
      </c>
      <c r="L95" s="25"/>
    </row>
    <row r="96" spans="1:12" s="3" customFormat="1" ht="13.5">
      <c r="A96" s="12">
        <v>93</v>
      </c>
      <c r="B96" s="12" t="s">
        <v>225</v>
      </c>
      <c r="C96" s="12" t="s">
        <v>3</v>
      </c>
      <c r="D96" s="12" t="s">
        <v>122</v>
      </c>
      <c r="E96" s="12" t="s">
        <v>17</v>
      </c>
      <c r="F96" s="30" t="s">
        <v>503</v>
      </c>
      <c r="G96" s="13" t="s">
        <v>332</v>
      </c>
      <c r="H96" s="12">
        <v>20151301</v>
      </c>
      <c r="I96" s="12">
        <v>83.5</v>
      </c>
      <c r="J96" s="12">
        <v>93.8</v>
      </c>
      <c r="K96" s="43">
        <f t="shared" si="2"/>
        <v>47.47</v>
      </c>
      <c r="L96" s="25"/>
    </row>
    <row r="97" spans="1:12" s="66" customFormat="1" ht="13.5">
      <c r="A97" s="60">
        <v>94</v>
      </c>
      <c r="B97" s="61" t="s">
        <v>36</v>
      </c>
      <c r="C97" s="61" t="s">
        <v>3</v>
      </c>
      <c r="D97" s="61" t="s">
        <v>122</v>
      </c>
      <c r="E97" s="61" t="s">
        <v>31</v>
      </c>
      <c r="F97" s="62" t="s">
        <v>372</v>
      </c>
      <c r="G97" s="63" t="s">
        <v>305</v>
      </c>
      <c r="H97" s="61">
        <v>20151301</v>
      </c>
      <c r="I97" s="61">
        <v>81.48</v>
      </c>
      <c r="J97" s="60">
        <v>99</v>
      </c>
      <c r="K97" s="64">
        <f t="shared" si="2"/>
        <v>47.44200000000001</v>
      </c>
      <c r="L97" s="65"/>
    </row>
    <row r="98" spans="1:12" s="3" customFormat="1" ht="13.5">
      <c r="A98" s="12">
        <v>95</v>
      </c>
      <c r="B98" s="12" t="s">
        <v>144</v>
      </c>
      <c r="C98" s="12" t="s">
        <v>3</v>
      </c>
      <c r="D98" s="12" t="s">
        <v>100</v>
      </c>
      <c r="E98" s="12" t="s">
        <v>285</v>
      </c>
      <c r="F98" s="30" t="s">
        <v>432</v>
      </c>
      <c r="G98" s="13" t="s">
        <v>303</v>
      </c>
      <c r="H98" s="12">
        <v>20151301</v>
      </c>
      <c r="I98" s="12">
        <v>82.1</v>
      </c>
      <c r="J98" s="12">
        <v>97.3</v>
      </c>
      <c r="K98" s="43">
        <f t="shared" si="2"/>
        <v>47.434999999999995</v>
      </c>
      <c r="L98" s="25"/>
    </row>
    <row r="99" spans="1:12" s="3" customFormat="1" ht="13.5">
      <c r="A99" s="12">
        <v>96</v>
      </c>
      <c r="B99" s="12" t="s">
        <v>224</v>
      </c>
      <c r="C99" s="12" t="s">
        <v>3</v>
      </c>
      <c r="D99" s="12" t="s">
        <v>100</v>
      </c>
      <c r="E99" s="12" t="s">
        <v>17</v>
      </c>
      <c r="F99" s="30" t="s">
        <v>502</v>
      </c>
      <c r="G99" s="13" t="s">
        <v>332</v>
      </c>
      <c r="H99" s="12">
        <v>20151301</v>
      </c>
      <c r="I99" s="12">
        <v>85.5</v>
      </c>
      <c r="J99" s="12">
        <v>88.1</v>
      </c>
      <c r="K99" s="43">
        <f t="shared" si="2"/>
        <v>47.415</v>
      </c>
      <c r="L99" s="25"/>
    </row>
    <row r="100" spans="1:12" s="3" customFormat="1" ht="13.5">
      <c r="A100" s="12">
        <v>97</v>
      </c>
      <c r="B100" s="12" t="s">
        <v>168</v>
      </c>
      <c r="C100" s="12" t="s">
        <v>3</v>
      </c>
      <c r="D100" s="12" t="s">
        <v>100</v>
      </c>
      <c r="E100" s="12" t="s">
        <v>19</v>
      </c>
      <c r="F100" s="30" t="s">
        <v>459</v>
      </c>
      <c r="G100" s="13" t="s">
        <v>332</v>
      </c>
      <c r="H100" s="12">
        <v>20151301</v>
      </c>
      <c r="I100" s="12">
        <v>81.41</v>
      </c>
      <c r="J100" s="12">
        <v>99</v>
      </c>
      <c r="K100" s="43">
        <f aca="true" t="shared" si="3" ref="K100:K131">(I100*0.4)+(J100/2*0.3)</f>
        <v>47.414</v>
      </c>
      <c r="L100" s="25"/>
    </row>
    <row r="101" spans="1:12" s="3" customFormat="1" ht="13.5">
      <c r="A101" s="12">
        <v>98</v>
      </c>
      <c r="B101" s="12" t="s">
        <v>152</v>
      </c>
      <c r="C101" s="12" t="s">
        <v>3</v>
      </c>
      <c r="D101" s="12" t="s">
        <v>122</v>
      </c>
      <c r="E101" s="12" t="s">
        <v>17</v>
      </c>
      <c r="F101" s="30" t="s">
        <v>449</v>
      </c>
      <c r="G101" s="13" t="s">
        <v>296</v>
      </c>
      <c r="H101" s="12">
        <v>20151301</v>
      </c>
      <c r="I101" s="31">
        <v>83.54</v>
      </c>
      <c r="J101" s="12">
        <v>93.3</v>
      </c>
      <c r="K101" s="43">
        <f t="shared" si="3"/>
        <v>47.411</v>
      </c>
      <c r="L101" s="25"/>
    </row>
    <row r="102" spans="1:12" s="66" customFormat="1" ht="13.5">
      <c r="A102" s="60">
        <v>99</v>
      </c>
      <c r="B102" s="60" t="s">
        <v>240</v>
      </c>
      <c r="C102" s="60" t="s">
        <v>8</v>
      </c>
      <c r="D102" s="60" t="s">
        <v>122</v>
      </c>
      <c r="E102" s="60" t="s">
        <v>344</v>
      </c>
      <c r="F102" s="62" t="s">
        <v>518</v>
      </c>
      <c r="G102" s="63" t="s">
        <v>332</v>
      </c>
      <c r="H102" s="60">
        <v>20151301</v>
      </c>
      <c r="I102" s="60">
        <v>84.25</v>
      </c>
      <c r="J102" s="60">
        <v>91.3</v>
      </c>
      <c r="K102" s="64">
        <f t="shared" si="3"/>
        <v>47.395</v>
      </c>
      <c r="L102" s="65"/>
    </row>
    <row r="103" spans="1:12" s="66" customFormat="1" ht="13.5">
      <c r="A103" s="60">
        <v>100</v>
      </c>
      <c r="B103" s="60" t="s">
        <v>131</v>
      </c>
      <c r="C103" s="60" t="s">
        <v>3</v>
      </c>
      <c r="D103" s="60" t="s">
        <v>100</v>
      </c>
      <c r="E103" s="61" t="s">
        <v>19</v>
      </c>
      <c r="F103" s="62" t="s">
        <v>416</v>
      </c>
      <c r="G103" s="63" t="s">
        <v>307</v>
      </c>
      <c r="H103" s="60">
        <v>20151301</v>
      </c>
      <c r="I103" s="60">
        <v>81.61</v>
      </c>
      <c r="J103" s="60">
        <v>98.3</v>
      </c>
      <c r="K103" s="64">
        <f t="shared" si="3"/>
        <v>47.388999999999996</v>
      </c>
      <c r="L103" s="65"/>
    </row>
    <row r="104" spans="1:12" s="66" customFormat="1" ht="13.5">
      <c r="A104" s="60">
        <v>101</v>
      </c>
      <c r="B104" s="60" t="s">
        <v>226</v>
      </c>
      <c r="C104" s="60" t="s">
        <v>8</v>
      </c>
      <c r="D104" s="60" t="s">
        <v>122</v>
      </c>
      <c r="E104" s="60" t="s">
        <v>17</v>
      </c>
      <c r="F104" s="62" t="s">
        <v>504</v>
      </c>
      <c r="G104" s="63" t="s">
        <v>332</v>
      </c>
      <c r="H104" s="60">
        <v>20151301</v>
      </c>
      <c r="I104" s="60">
        <v>83.5</v>
      </c>
      <c r="J104" s="60">
        <v>93.2</v>
      </c>
      <c r="K104" s="64">
        <f t="shared" si="3"/>
        <v>47.379999999999995</v>
      </c>
      <c r="L104" s="65"/>
    </row>
    <row r="105" spans="1:12" s="3" customFormat="1" ht="13.5">
      <c r="A105" s="12">
        <v>102</v>
      </c>
      <c r="B105" s="12" t="s">
        <v>167</v>
      </c>
      <c r="C105" s="12" t="s">
        <v>3</v>
      </c>
      <c r="D105" s="12" t="s">
        <v>100</v>
      </c>
      <c r="E105" s="12" t="s">
        <v>19</v>
      </c>
      <c r="F105" s="30" t="s">
        <v>458</v>
      </c>
      <c r="G105" s="13" t="s">
        <v>332</v>
      </c>
      <c r="H105" s="12">
        <v>20151301</v>
      </c>
      <c r="I105" s="12">
        <v>79.41</v>
      </c>
      <c r="J105" s="12">
        <v>104.1</v>
      </c>
      <c r="K105" s="43">
        <f t="shared" si="3"/>
        <v>47.379</v>
      </c>
      <c r="L105" s="25"/>
    </row>
    <row r="106" spans="1:12" s="3" customFormat="1" ht="13.5">
      <c r="A106" s="12">
        <v>103</v>
      </c>
      <c r="B106" s="12" t="s">
        <v>121</v>
      </c>
      <c r="C106" s="12" t="s">
        <v>8</v>
      </c>
      <c r="D106" s="12" t="s">
        <v>122</v>
      </c>
      <c r="E106" s="12" t="s">
        <v>17</v>
      </c>
      <c r="F106" s="30" t="s">
        <v>407</v>
      </c>
      <c r="G106" s="13" t="s">
        <v>307</v>
      </c>
      <c r="H106" s="12">
        <v>20151301</v>
      </c>
      <c r="I106" s="12">
        <v>82.2</v>
      </c>
      <c r="J106" s="12">
        <v>96.6</v>
      </c>
      <c r="K106" s="43">
        <f t="shared" si="3"/>
        <v>47.370000000000005</v>
      </c>
      <c r="L106" s="25"/>
    </row>
    <row r="107" spans="1:12" s="3" customFormat="1" ht="13.5">
      <c r="A107" s="12">
        <v>104</v>
      </c>
      <c r="B107" s="12" t="s">
        <v>109</v>
      </c>
      <c r="C107" s="12" t="s">
        <v>8</v>
      </c>
      <c r="D107" s="12" t="s">
        <v>100</v>
      </c>
      <c r="E107" s="12" t="s">
        <v>17</v>
      </c>
      <c r="F107" s="30" t="s">
        <v>395</v>
      </c>
      <c r="G107" s="13" t="s">
        <v>307</v>
      </c>
      <c r="H107" s="12">
        <v>20151301</v>
      </c>
      <c r="I107" s="12">
        <v>81.05</v>
      </c>
      <c r="J107" s="12">
        <v>99.6</v>
      </c>
      <c r="K107" s="43">
        <f t="shared" si="3"/>
        <v>47.36</v>
      </c>
      <c r="L107" s="25"/>
    </row>
    <row r="108" spans="1:12" s="3" customFormat="1" ht="13.5">
      <c r="A108" s="12">
        <v>105</v>
      </c>
      <c r="B108" s="12" t="s">
        <v>153</v>
      </c>
      <c r="C108" s="12" t="s">
        <v>8</v>
      </c>
      <c r="D108" s="12" t="s">
        <v>122</v>
      </c>
      <c r="E108" s="12" t="s">
        <v>17</v>
      </c>
      <c r="F108" s="30" t="s">
        <v>450</v>
      </c>
      <c r="G108" s="13" t="s">
        <v>332</v>
      </c>
      <c r="H108" s="12">
        <v>20151301</v>
      </c>
      <c r="I108" s="12">
        <v>80.69</v>
      </c>
      <c r="J108" s="12">
        <v>100.5</v>
      </c>
      <c r="K108" s="43">
        <f t="shared" si="3"/>
        <v>47.351</v>
      </c>
      <c r="L108" s="25"/>
    </row>
    <row r="109" spans="1:12" s="3" customFormat="1" ht="13.5">
      <c r="A109" s="12">
        <v>106</v>
      </c>
      <c r="B109" s="12" t="s">
        <v>160</v>
      </c>
      <c r="C109" s="12" t="s">
        <v>3</v>
      </c>
      <c r="D109" s="12" t="s">
        <v>100</v>
      </c>
      <c r="E109" s="12" t="s">
        <v>17</v>
      </c>
      <c r="F109" s="30" t="s">
        <v>451</v>
      </c>
      <c r="G109" s="13" t="s">
        <v>332</v>
      </c>
      <c r="H109" s="12">
        <v>20151301</v>
      </c>
      <c r="I109" s="12">
        <v>82.5</v>
      </c>
      <c r="J109" s="12">
        <v>95.6</v>
      </c>
      <c r="K109" s="43">
        <f t="shared" si="3"/>
        <v>47.339999999999996</v>
      </c>
      <c r="L109" s="25"/>
    </row>
    <row r="110" spans="1:12" s="3" customFormat="1" ht="13.5">
      <c r="A110" s="12">
        <v>107</v>
      </c>
      <c r="B110" s="19" t="s">
        <v>340</v>
      </c>
      <c r="C110" s="19" t="s">
        <v>341</v>
      </c>
      <c r="D110" s="19" t="s">
        <v>100</v>
      </c>
      <c r="E110" s="19" t="s">
        <v>69</v>
      </c>
      <c r="F110" s="30" t="s">
        <v>470</v>
      </c>
      <c r="G110" s="13" t="s">
        <v>296</v>
      </c>
      <c r="H110" s="19" t="s">
        <v>342</v>
      </c>
      <c r="I110" s="19" t="s">
        <v>608</v>
      </c>
      <c r="J110" s="12">
        <v>93.7</v>
      </c>
      <c r="K110" s="43">
        <f t="shared" si="3"/>
        <v>47.319</v>
      </c>
      <c r="L110" s="25"/>
    </row>
    <row r="111" spans="1:12" s="3" customFormat="1" ht="13.5">
      <c r="A111" s="12">
        <v>108</v>
      </c>
      <c r="B111" s="12" t="s">
        <v>197</v>
      </c>
      <c r="C111" s="12" t="s">
        <v>8</v>
      </c>
      <c r="D111" s="12" t="s">
        <v>100</v>
      </c>
      <c r="E111" s="12" t="s">
        <v>17</v>
      </c>
      <c r="F111" s="30" t="s">
        <v>475</v>
      </c>
      <c r="G111" s="13" t="s">
        <v>332</v>
      </c>
      <c r="H111" s="12">
        <v>20150301</v>
      </c>
      <c r="I111" s="12">
        <v>85.5</v>
      </c>
      <c r="J111" s="12">
        <v>87.4</v>
      </c>
      <c r="K111" s="43">
        <f t="shared" si="3"/>
        <v>47.31</v>
      </c>
      <c r="L111" s="25"/>
    </row>
    <row r="112" spans="1:12" s="3" customFormat="1" ht="13.5">
      <c r="A112" s="12">
        <v>109</v>
      </c>
      <c r="B112" s="12" t="s">
        <v>149</v>
      </c>
      <c r="C112" s="12" t="s">
        <v>8</v>
      </c>
      <c r="D112" s="12" t="s">
        <v>100</v>
      </c>
      <c r="E112" s="12" t="s">
        <v>17</v>
      </c>
      <c r="F112" s="30" t="s">
        <v>438</v>
      </c>
      <c r="G112" s="13" t="s">
        <v>303</v>
      </c>
      <c r="H112" s="12">
        <v>20151301</v>
      </c>
      <c r="I112" s="12">
        <v>82.1</v>
      </c>
      <c r="J112" s="12">
        <v>96.2</v>
      </c>
      <c r="K112" s="43">
        <f t="shared" si="3"/>
        <v>47.269999999999996</v>
      </c>
      <c r="L112" s="25"/>
    </row>
    <row r="113" spans="1:12" s="3" customFormat="1" ht="13.5">
      <c r="A113" s="12">
        <v>110</v>
      </c>
      <c r="B113" s="19" t="s">
        <v>343</v>
      </c>
      <c r="C113" s="19" t="s">
        <v>67</v>
      </c>
      <c r="D113" s="19" t="s">
        <v>100</v>
      </c>
      <c r="E113" s="17" t="s">
        <v>19</v>
      </c>
      <c r="F113" s="30" t="s">
        <v>471</v>
      </c>
      <c r="G113" s="13" t="s">
        <v>296</v>
      </c>
      <c r="H113" s="19" t="s">
        <v>342</v>
      </c>
      <c r="I113" s="19" t="s">
        <v>609</v>
      </c>
      <c r="J113" s="12">
        <v>90.6</v>
      </c>
      <c r="K113" s="43">
        <f t="shared" si="3"/>
        <v>47.257999999999996</v>
      </c>
      <c r="L113" s="25"/>
    </row>
    <row r="114" spans="1:12" s="3" customFormat="1" ht="13.5">
      <c r="A114" s="12">
        <v>111</v>
      </c>
      <c r="B114" s="12" t="s">
        <v>232</v>
      </c>
      <c r="C114" s="12" t="s">
        <v>8</v>
      </c>
      <c r="D114" s="12" t="s">
        <v>122</v>
      </c>
      <c r="E114" s="12" t="s">
        <v>17</v>
      </c>
      <c r="F114" s="30" t="s">
        <v>510</v>
      </c>
      <c r="G114" s="13" t="s">
        <v>332</v>
      </c>
      <c r="H114" s="12">
        <v>20151301</v>
      </c>
      <c r="I114" s="12">
        <v>83.6</v>
      </c>
      <c r="J114" s="12">
        <v>92</v>
      </c>
      <c r="K114" s="43">
        <f t="shared" si="3"/>
        <v>47.239999999999995</v>
      </c>
      <c r="L114" s="25"/>
    </row>
    <row r="115" spans="1:12" s="3" customFormat="1" ht="13.5">
      <c r="A115" s="12">
        <v>112</v>
      </c>
      <c r="B115" s="14" t="s">
        <v>29</v>
      </c>
      <c r="C115" s="14" t="s">
        <v>8</v>
      </c>
      <c r="D115" s="14" t="s">
        <v>100</v>
      </c>
      <c r="E115" s="14" t="s">
        <v>17</v>
      </c>
      <c r="F115" s="30" t="s">
        <v>366</v>
      </c>
      <c r="G115" s="13" t="s">
        <v>305</v>
      </c>
      <c r="H115" s="14">
        <v>20151301</v>
      </c>
      <c r="I115" s="14">
        <v>83.4</v>
      </c>
      <c r="J115" s="12">
        <v>92.5</v>
      </c>
      <c r="K115" s="43">
        <f t="shared" si="3"/>
        <v>47.23500000000001</v>
      </c>
      <c r="L115" s="25"/>
    </row>
    <row r="116" spans="1:12" s="3" customFormat="1" ht="13.5">
      <c r="A116" s="12">
        <v>113</v>
      </c>
      <c r="B116" s="12" t="s">
        <v>147</v>
      </c>
      <c r="C116" s="12" t="s">
        <v>3</v>
      </c>
      <c r="D116" s="12" t="s">
        <v>100</v>
      </c>
      <c r="E116" s="12" t="s">
        <v>17</v>
      </c>
      <c r="F116" s="30" t="s">
        <v>436</v>
      </c>
      <c r="G116" s="13" t="s">
        <v>303</v>
      </c>
      <c r="H116" s="12">
        <v>20151301</v>
      </c>
      <c r="I116" s="12">
        <v>82.1</v>
      </c>
      <c r="J116" s="12">
        <v>95.9</v>
      </c>
      <c r="K116" s="43">
        <f t="shared" si="3"/>
        <v>47.224999999999994</v>
      </c>
      <c r="L116" s="25"/>
    </row>
    <row r="117" spans="1:12" s="3" customFormat="1" ht="13.5">
      <c r="A117" s="12">
        <v>114</v>
      </c>
      <c r="B117" s="12" t="s">
        <v>115</v>
      </c>
      <c r="C117" s="12" t="s">
        <v>8</v>
      </c>
      <c r="D117" s="12" t="s">
        <v>104</v>
      </c>
      <c r="E117" s="12" t="s">
        <v>17</v>
      </c>
      <c r="F117" s="30" t="s">
        <v>401</v>
      </c>
      <c r="G117" s="13" t="s">
        <v>307</v>
      </c>
      <c r="H117" s="12">
        <v>20151301</v>
      </c>
      <c r="I117" s="12">
        <v>84.2</v>
      </c>
      <c r="J117" s="12">
        <v>89.6</v>
      </c>
      <c r="K117" s="43">
        <f t="shared" si="3"/>
        <v>47.12</v>
      </c>
      <c r="L117" s="25"/>
    </row>
    <row r="118" spans="1:12" s="3" customFormat="1" ht="13.5">
      <c r="A118" s="12">
        <v>115</v>
      </c>
      <c r="B118" s="12" t="s">
        <v>150</v>
      </c>
      <c r="C118" s="12" t="s">
        <v>3</v>
      </c>
      <c r="D118" s="12" t="s">
        <v>100</v>
      </c>
      <c r="E118" s="12" t="s">
        <v>17</v>
      </c>
      <c r="F118" s="30" t="s">
        <v>440</v>
      </c>
      <c r="G118" s="13" t="s">
        <v>303</v>
      </c>
      <c r="H118" s="12">
        <v>20151301</v>
      </c>
      <c r="I118" s="12">
        <v>81.72</v>
      </c>
      <c r="J118" s="12">
        <v>95.6</v>
      </c>
      <c r="K118" s="43">
        <f t="shared" si="3"/>
        <v>47.028</v>
      </c>
      <c r="L118" s="25"/>
    </row>
    <row r="119" spans="1:12" s="3" customFormat="1" ht="13.5">
      <c r="A119" s="12">
        <v>116</v>
      </c>
      <c r="B119" s="12" t="s">
        <v>141</v>
      </c>
      <c r="C119" s="12" t="s">
        <v>8</v>
      </c>
      <c r="D119" s="12" t="s">
        <v>100</v>
      </c>
      <c r="E119" s="12" t="s">
        <v>17</v>
      </c>
      <c r="F119" s="30" t="s">
        <v>427</v>
      </c>
      <c r="G119" s="13" t="s">
        <v>314</v>
      </c>
      <c r="H119" s="12">
        <v>20151301</v>
      </c>
      <c r="I119" s="12">
        <v>81.85</v>
      </c>
      <c r="J119" s="12">
        <v>95.1</v>
      </c>
      <c r="K119" s="43">
        <f t="shared" si="3"/>
        <v>47.005</v>
      </c>
      <c r="L119" s="25"/>
    </row>
    <row r="120" spans="1:12" s="3" customFormat="1" ht="13.5">
      <c r="A120" s="12">
        <v>117</v>
      </c>
      <c r="B120" s="12" t="s">
        <v>136</v>
      </c>
      <c r="C120" s="12" t="s">
        <v>3</v>
      </c>
      <c r="D120" s="12" t="s">
        <v>100</v>
      </c>
      <c r="E120" s="12" t="s">
        <v>17</v>
      </c>
      <c r="F120" s="30" t="s">
        <v>421</v>
      </c>
      <c r="G120" s="13" t="s">
        <v>307</v>
      </c>
      <c r="H120" s="12">
        <v>20151301</v>
      </c>
      <c r="I120" s="12">
        <v>81.43</v>
      </c>
      <c r="J120" s="12">
        <v>95.9</v>
      </c>
      <c r="K120" s="43">
        <f t="shared" si="3"/>
        <v>46.957</v>
      </c>
      <c r="L120" s="25"/>
    </row>
    <row r="121" spans="1:12" s="3" customFormat="1" ht="13.5">
      <c r="A121" s="12">
        <v>118</v>
      </c>
      <c r="B121" s="14" t="s">
        <v>41</v>
      </c>
      <c r="C121" s="14" t="s">
        <v>8</v>
      </c>
      <c r="D121" s="14" t="s">
        <v>100</v>
      </c>
      <c r="E121" s="14" t="s">
        <v>31</v>
      </c>
      <c r="F121" s="30" t="s">
        <v>376</v>
      </c>
      <c r="G121" s="13" t="s">
        <v>305</v>
      </c>
      <c r="H121" s="14">
        <v>20151301</v>
      </c>
      <c r="I121" s="14">
        <v>84.29</v>
      </c>
      <c r="J121" s="12">
        <v>87.8</v>
      </c>
      <c r="K121" s="43">
        <f t="shared" si="3"/>
        <v>46.886</v>
      </c>
      <c r="L121" s="25"/>
    </row>
    <row r="122" spans="1:12" s="3" customFormat="1" ht="13.5">
      <c r="A122" s="12">
        <v>119</v>
      </c>
      <c r="B122" s="17" t="s">
        <v>335</v>
      </c>
      <c r="C122" s="17" t="s">
        <v>67</v>
      </c>
      <c r="D122" s="17" t="s">
        <v>68</v>
      </c>
      <c r="E122" s="12" t="s">
        <v>289</v>
      </c>
      <c r="F122" s="30" t="s">
        <v>467</v>
      </c>
      <c r="G122" s="13" t="s">
        <v>296</v>
      </c>
      <c r="H122" s="12">
        <v>20151301</v>
      </c>
      <c r="I122" s="17">
        <v>80.5</v>
      </c>
      <c r="J122" s="12">
        <v>97.7</v>
      </c>
      <c r="K122" s="43">
        <f t="shared" si="3"/>
        <v>46.855000000000004</v>
      </c>
      <c r="L122" s="25"/>
    </row>
    <row r="123" spans="1:12" s="3" customFormat="1" ht="13.5">
      <c r="A123" s="12">
        <v>120</v>
      </c>
      <c r="B123" s="12" t="s">
        <v>246</v>
      </c>
      <c r="C123" s="12" t="s">
        <v>8</v>
      </c>
      <c r="D123" s="12" t="s">
        <v>122</v>
      </c>
      <c r="E123" s="12" t="s">
        <v>17</v>
      </c>
      <c r="F123" s="30" t="s">
        <v>524</v>
      </c>
      <c r="G123" s="13" t="s">
        <v>332</v>
      </c>
      <c r="H123" s="12">
        <v>20151301</v>
      </c>
      <c r="I123" s="12">
        <v>82.5</v>
      </c>
      <c r="J123" s="12">
        <v>92.2</v>
      </c>
      <c r="K123" s="43">
        <f t="shared" si="3"/>
        <v>46.83</v>
      </c>
      <c r="L123" s="25"/>
    </row>
    <row r="124" spans="1:12" s="3" customFormat="1" ht="13.5">
      <c r="A124" s="12">
        <v>121</v>
      </c>
      <c r="B124" s="12" t="s">
        <v>214</v>
      </c>
      <c r="C124" s="12" t="s">
        <v>3</v>
      </c>
      <c r="D124" s="12" t="s">
        <v>122</v>
      </c>
      <c r="E124" s="12" t="s">
        <v>17</v>
      </c>
      <c r="F124" s="30" t="s">
        <v>492</v>
      </c>
      <c r="G124" s="13" t="s">
        <v>332</v>
      </c>
      <c r="H124" s="12">
        <v>20151301</v>
      </c>
      <c r="I124" s="12">
        <v>83.26</v>
      </c>
      <c r="J124" s="12">
        <v>90</v>
      </c>
      <c r="K124" s="43">
        <f t="shared" si="3"/>
        <v>46.804</v>
      </c>
      <c r="L124" s="25"/>
    </row>
    <row r="125" spans="1:12" s="3" customFormat="1" ht="13.5">
      <c r="A125" s="12">
        <v>122</v>
      </c>
      <c r="B125" s="12" t="s">
        <v>135</v>
      </c>
      <c r="C125" s="12" t="s">
        <v>8</v>
      </c>
      <c r="D125" s="12" t="s">
        <v>122</v>
      </c>
      <c r="E125" s="12" t="s">
        <v>19</v>
      </c>
      <c r="F125" s="30" t="s">
        <v>420</v>
      </c>
      <c r="G125" s="13" t="s">
        <v>307</v>
      </c>
      <c r="H125" s="12">
        <v>21051301</v>
      </c>
      <c r="I125" s="12">
        <v>82.1</v>
      </c>
      <c r="J125" s="12">
        <v>93</v>
      </c>
      <c r="K125" s="43">
        <f t="shared" si="3"/>
        <v>46.78999999999999</v>
      </c>
      <c r="L125" s="25"/>
    </row>
    <row r="126" spans="1:12" s="3" customFormat="1" ht="13.5">
      <c r="A126" s="12">
        <v>123</v>
      </c>
      <c r="B126" s="12" t="s">
        <v>165</v>
      </c>
      <c r="C126" s="12" t="s">
        <v>3</v>
      </c>
      <c r="D126" s="12" t="s">
        <v>100</v>
      </c>
      <c r="E126" s="12" t="s">
        <v>19</v>
      </c>
      <c r="F126" s="30" t="s">
        <v>456</v>
      </c>
      <c r="G126" s="13" t="s">
        <v>332</v>
      </c>
      <c r="H126" s="12">
        <v>20151301</v>
      </c>
      <c r="I126" s="12">
        <v>80.34</v>
      </c>
      <c r="J126" s="12">
        <v>97.5</v>
      </c>
      <c r="K126" s="43">
        <f t="shared" si="3"/>
        <v>46.761</v>
      </c>
      <c r="L126" s="25"/>
    </row>
    <row r="127" spans="1:12" s="3" customFormat="1" ht="13.5">
      <c r="A127" s="12">
        <v>124</v>
      </c>
      <c r="B127" s="42" t="s">
        <v>26</v>
      </c>
      <c r="C127" s="42" t="s">
        <v>3</v>
      </c>
      <c r="D127" s="42" t="s">
        <v>122</v>
      </c>
      <c r="E127" s="42" t="s">
        <v>17</v>
      </c>
      <c r="F127" s="30" t="s">
        <v>363</v>
      </c>
      <c r="G127" s="13" t="s">
        <v>305</v>
      </c>
      <c r="H127" s="42">
        <v>20151301</v>
      </c>
      <c r="I127" s="42">
        <v>84.12</v>
      </c>
      <c r="J127" s="12">
        <v>87.4</v>
      </c>
      <c r="K127" s="43">
        <f t="shared" si="3"/>
        <v>46.758</v>
      </c>
      <c r="L127" s="25"/>
    </row>
    <row r="128" spans="1:12" s="3" customFormat="1" ht="13.5">
      <c r="A128" s="12">
        <v>125</v>
      </c>
      <c r="B128" s="12" t="s">
        <v>11</v>
      </c>
      <c r="C128" s="12" t="s">
        <v>3</v>
      </c>
      <c r="D128" s="12" t="s">
        <v>100</v>
      </c>
      <c r="E128" s="12" t="s">
        <v>302</v>
      </c>
      <c r="F128" s="30" t="s">
        <v>350</v>
      </c>
      <c r="G128" s="13" t="s">
        <v>301</v>
      </c>
      <c r="H128" s="12">
        <v>20151301</v>
      </c>
      <c r="I128" s="21" t="s">
        <v>601</v>
      </c>
      <c r="J128" s="12">
        <v>91.2</v>
      </c>
      <c r="K128" s="43">
        <f t="shared" si="3"/>
        <v>46.64</v>
      </c>
      <c r="L128" s="25"/>
    </row>
    <row r="129" spans="1:12" s="3" customFormat="1" ht="13.5">
      <c r="A129" s="12">
        <v>126</v>
      </c>
      <c r="B129" s="12" t="s">
        <v>110</v>
      </c>
      <c r="C129" s="12" t="s">
        <v>3</v>
      </c>
      <c r="D129" s="12" t="s">
        <v>100</v>
      </c>
      <c r="E129" s="12" t="s">
        <v>102</v>
      </c>
      <c r="F129" s="30" t="s">
        <v>396</v>
      </c>
      <c r="G129" s="13" t="s">
        <v>307</v>
      </c>
      <c r="H129" s="12">
        <v>20151301</v>
      </c>
      <c r="I129" s="12">
        <v>82.1</v>
      </c>
      <c r="J129" s="12">
        <v>91.9</v>
      </c>
      <c r="K129" s="43">
        <f t="shared" si="3"/>
        <v>46.625</v>
      </c>
      <c r="L129" s="25"/>
    </row>
    <row r="130" spans="1:12" s="3" customFormat="1" ht="13.5">
      <c r="A130" s="12">
        <v>127</v>
      </c>
      <c r="B130" s="15" t="s">
        <v>174</v>
      </c>
      <c r="C130" s="15" t="s">
        <v>8</v>
      </c>
      <c r="D130" s="15" t="s">
        <v>100</v>
      </c>
      <c r="E130" s="15" t="s">
        <v>17</v>
      </c>
      <c r="F130" s="30" t="s">
        <v>465</v>
      </c>
      <c r="G130" s="13" t="s">
        <v>332</v>
      </c>
      <c r="H130" s="12">
        <v>20151301</v>
      </c>
      <c r="I130" s="15">
        <v>77.67</v>
      </c>
      <c r="J130" s="12">
        <v>103.5</v>
      </c>
      <c r="K130" s="43">
        <f t="shared" si="3"/>
        <v>46.593</v>
      </c>
      <c r="L130" s="25"/>
    </row>
    <row r="131" spans="1:12" s="3" customFormat="1" ht="13.5">
      <c r="A131" s="12">
        <v>128</v>
      </c>
      <c r="B131" s="14" t="s">
        <v>24</v>
      </c>
      <c r="C131" s="14" t="s">
        <v>8</v>
      </c>
      <c r="D131" s="14" t="s">
        <v>100</v>
      </c>
      <c r="E131" s="14" t="s">
        <v>17</v>
      </c>
      <c r="F131" s="30" t="s">
        <v>361</v>
      </c>
      <c r="G131" s="13" t="s">
        <v>305</v>
      </c>
      <c r="H131" s="14">
        <v>20151301</v>
      </c>
      <c r="I131" s="14">
        <v>81.72</v>
      </c>
      <c r="J131" s="12">
        <v>92.6</v>
      </c>
      <c r="K131" s="43">
        <f t="shared" si="3"/>
        <v>46.578</v>
      </c>
      <c r="L131" s="25"/>
    </row>
    <row r="132" spans="1:12" s="3" customFormat="1" ht="13.5">
      <c r="A132" s="12">
        <v>129</v>
      </c>
      <c r="B132" s="12" t="s">
        <v>206</v>
      </c>
      <c r="C132" s="12" t="s">
        <v>8</v>
      </c>
      <c r="D132" s="12" t="s">
        <v>122</v>
      </c>
      <c r="E132" s="12" t="s">
        <v>344</v>
      </c>
      <c r="F132" s="30" t="s">
        <v>484</v>
      </c>
      <c r="G132" s="13" t="s">
        <v>332</v>
      </c>
      <c r="H132" s="12">
        <v>20151301</v>
      </c>
      <c r="I132" s="12">
        <v>82.5</v>
      </c>
      <c r="J132" s="12">
        <v>90.2</v>
      </c>
      <c r="K132" s="43">
        <f aca="true" t="shared" si="4" ref="K132:K163">(I132*0.4)+(J132/2*0.3)</f>
        <v>46.53</v>
      </c>
      <c r="L132" s="25"/>
    </row>
    <row r="133" spans="1:12" s="3" customFormat="1" ht="13.5">
      <c r="A133" s="12">
        <v>130</v>
      </c>
      <c r="B133" s="12" t="s">
        <v>143</v>
      </c>
      <c r="C133" s="12" t="s">
        <v>3</v>
      </c>
      <c r="D133" s="12" t="s">
        <v>100</v>
      </c>
      <c r="E133" s="12" t="s">
        <v>308</v>
      </c>
      <c r="F133" s="30" t="s">
        <v>430</v>
      </c>
      <c r="G133" s="13" t="s">
        <v>303</v>
      </c>
      <c r="H133" s="12">
        <v>20151301</v>
      </c>
      <c r="I133" s="12">
        <v>81.86</v>
      </c>
      <c r="J133" s="12">
        <v>91.8</v>
      </c>
      <c r="K133" s="43">
        <f t="shared" si="4"/>
        <v>46.513999999999996</v>
      </c>
      <c r="L133" s="25"/>
    </row>
    <row r="134" spans="1:12" s="3" customFormat="1" ht="13.5">
      <c r="A134" s="12">
        <v>131</v>
      </c>
      <c r="B134" s="12" t="s">
        <v>146</v>
      </c>
      <c r="C134" s="12" t="s">
        <v>8</v>
      </c>
      <c r="D134" s="12" t="s">
        <v>100</v>
      </c>
      <c r="E134" s="12" t="s">
        <v>17</v>
      </c>
      <c r="F134" s="30" t="s">
        <v>435</v>
      </c>
      <c r="G134" s="13" t="s">
        <v>303</v>
      </c>
      <c r="H134" s="12">
        <v>20151301</v>
      </c>
      <c r="I134" s="12">
        <v>82.4</v>
      </c>
      <c r="J134" s="12">
        <v>90.1</v>
      </c>
      <c r="K134" s="43">
        <f t="shared" si="4"/>
        <v>46.475</v>
      </c>
      <c r="L134" s="25"/>
    </row>
    <row r="135" spans="1:12" s="3" customFormat="1" ht="13.5">
      <c r="A135" s="12">
        <v>132</v>
      </c>
      <c r="B135" s="12" t="s">
        <v>327</v>
      </c>
      <c r="C135" s="12" t="s">
        <v>67</v>
      </c>
      <c r="D135" s="12" t="s">
        <v>100</v>
      </c>
      <c r="E135" s="12" t="s">
        <v>17</v>
      </c>
      <c r="F135" s="30" t="s">
        <v>447</v>
      </c>
      <c r="G135" s="13" t="s">
        <v>296</v>
      </c>
      <c r="H135" s="12">
        <v>20151301</v>
      </c>
      <c r="I135" s="12">
        <v>83.44</v>
      </c>
      <c r="J135" s="12">
        <v>87.1</v>
      </c>
      <c r="K135" s="43">
        <f t="shared" si="4"/>
        <v>46.440999999999995</v>
      </c>
      <c r="L135" s="25"/>
    </row>
    <row r="136" spans="1:12" s="3" customFormat="1" ht="13.5">
      <c r="A136" s="12">
        <v>133</v>
      </c>
      <c r="B136" s="15" t="s">
        <v>172</v>
      </c>
      <c r="C136" s="15" t="s">
        <v>8</v>
      </c>
      <c r="D136" s="12" t="s">
        <v>100</v>
      </c>
      <c r="E136" s="15" t="s">
        <v>17</v>
      </c>
      <c r="F136" s="30" t="s">
        <v>463</v>
      </c>
      <c r="G136" s="13" t="s">
        <v>332</v>
      </c>
      <c r="H136" s="12">
        <v>20151301</v>
      </c>
      <c r="I136" s="15">
        <v>81.93</v>
      </c>
      <c r="J136" s="12">
        <v>91.1</v>
      </c>
      <c r="K136" s="43">
        <f t="shared" si="4"/>
        <v>46.437000000000005</v>
      </c>
      <c r="L136" s="25"/>
    </row>
    <row r="137" spans="1:12" s="3" customFormat="1" ht="13.5">
      <c r="A137" s="12">
        <v>134</v>
      </c>
      <c r="B137" s="12" t="s">
        <v>107</v>
      </c>
      <c r="C137" s="12" t="s">
        <v>8</v>
      </c>
      <c r="D137" s="12" t="s">
        <v>104</v>
      </c>
      <c r="E137" s="12" t="s">
        <v>17</v>
      </c>
      <c r="F137" s="30" t="s">
        <v>393</v>
      </c>
      <c r="G137" s="13" t="s">
        <v>307</v>
      </c>
      <c r="H137" s="12">
        <v>20151301</v>
      </c>
      <c r="I137" s="12">
        <v>82.94</v>
      </c>
      <c r="J137" s="12">
        <v>88.4</v>
      </c>
      <c r="K137" s="43">
        <f t="shared" si="4"/>
        <v>46.436</v>
      </c>
      <c r="L137" s="25"/>
    </row>
    <row r="138" spans="1:12" s="3" customFormat="1" ht="13.5">
      <c r="A138" s="12">
        <v>135</v>
      </c>
      <c r="B138" s="12" t="s">
        <v>161</v>
      </c>
      <c r="C138" s="12" t="s">
        <v>8</v>
      </c>
      <c r="D138" s="12" t="s">
        <v>100</v>
      </c>
      <c r="E138" s="12" t="s">
        <v>17</v>
      </c>
      <c r="F138" s="30" t="s">
        <v>452</v>
      </c>
      <c r="G138" s="13" t="s">
        <v>332</v>
      </c>
      <c r="H138" s="12">
        <v>20151301</v>
      </c>
      <c r="I138" s="12">
        <v>82.5</v>
      </c>
      <c r="J138" s="12">
        <v>89.5</v>
      </c>
      <c r="K138" s="43">
        <f t="shared" si="4"/>
        <v>46.425</v>
      </c>
      <c r="L138" s="25"/>
    </row>
    <row r="139" spans="1:12" s="3" customFormat="1" ht="13.5">
      <c r="A139" s="12">
        <v>136</v>
      </c>
      <c r="B139" s="12" t="s">
        <v>162</v>
      </c>
      <c r="C139" s="12" t="s">
        <v>8</v>
      </c>
      <c r="D139" s="12" t="s">
        <v>100</v>
      </c>
      <c r="E139" s="12" t="s">
        <v>19</v>
      </c>
      <c r="F139" s="30" t="s">
        <v>453</v>
      </c>
      <c r="G139" s="13" t="s">
        <v>332</v>
      </c>
      <c r="H139" s="12">
        <v>20151301</v>
      </c>
      <c r="I139" s="12">
        <v>81.5</v>
      </c>
      <c r="J139" s="12">
        <v>91.9</v>
      </c>
      <c r="K139" s="43">
        <f t="shared" si="4"/>
        <v>46.385000000000005</v>
      </c>
      <c r="L139" s="25"/>
    </row>
    <row r="140" spans="1:12" s="3" customFormat="1" ht="13.5">
      <c r="A140" s="12">
        <v>137</v>
      </c>
      <c r="B140" s="12" t="s">
        <v>166</v>
      </c>
      <c r="C140" s="12" t="s">
        <v>8</v>
      </c>
      <c r="D140" s="12" t="s">
        <v>100</v>
      </c>
      <c r="E140" s="12" t="s">
        <v>19</v>
      </c>
      <c r="F140" s="30" t="s">
        <v>457</v>
      </c>
      <c r="G140" s="13" t="s">
        <v>332</v>
      </c>
      <c r="H140" s="12">
        <v>20151301</v>
      </c>
      <c r="I140" s="12">
        <v>80.55</v>
      </c>
      <c r="J140" s="12">
        <v>94.3</v>
      </c>
      <c r="K140" s="43">
        <f t="shared" si="4"/>
        <v>46.364999999999995</v>
      </c>
      <c r="L140" s="25"/>
    </row>
    <row r="141" spans="1:12" s="3" customFormat="1" ht="13.5">
      <c r="A141" s="12">
        <v>138</v>
      </c>
      <c r="B141" s="12" t="s">
        <v>317</v>
      </c>
      <c r="C141" s="12" t="s">
        <v>3</v>
      </c>
      <c r="D141" s="12" t="s">
        <v>100</v>
      </c>
      <c r="E141" s="12" t="s">
        <v>17</v>
      </c>
      <c r="F141" s="30" t="s">
        <v>431</v>
      </c>
      <c r="G141" s="13" t="s">
        <v>303</v>
      </c>
      <c r="H141" s="12">
        <v>20151301</v>
      </c>
      <c r="I141" s="12">
        <v>86.3</v>
      </c>
      <c r="J141" s="12">
        <v>78.7</v>
      </c>
      <c r="K141" s="43">
        <f t="shared" si="4"/>
        <v>46.325</v>
      </c>
      <c r="L141" s="25"/>
    </row>
    <row r="142" spans="1:12" s="3" customFormat="1" ht="13.5">
      <c r="A142" s="12">
        <v>139</v>
      </c>
      <c r="B142" s="17" t="s">
        <v>199</v>
      </c>
      <c r="C142" s="17" t="s">
        <v>8</v>
      </c>
      <c r="D142" s="17" t="s">
        <v>122</v>
      </c>
      <c r="E142" s="17" t="s">
        <v>19</v>
      </c>
      <c r="F142" s="30" t="s">
        <v>477</v>
      </c>
      <c r="G142" s="13" t="s">
        <v>332</v>
      </c>
      <c r="H142" s="17">
        <v>20151301</v>
      </c>
      <c r="I142" s="17">
        <v>83.5</v>
      </c>
      <c r="J142" s="12">
        <v>85.9</v>
      </c>
      <c r="K142" s="43">
        <f t="shared" si="4"/>
        <v>46.285</v>
      </c>
      <c r="L142" s="25"/>
    </row>
    <row r="143" spans="1:12" s="3" customFormat="1" ht="13.5">
      <c r="A143" s="12">
        <v>140</v>
      </c>
      <c r="B143" s="12" t="s">
        <v>325</v>
      </c>
      <c r="C143" s="12" t="s">
        <v>326</v>
      </c>
      <c r="D143" s="12" t="s">
        <v>100</v>
      </c>
      <c r="E143" s="12" t="s">
        <v>17</v>
      </c>
      <c r="F143" s="30" t="s">
        <v>446</v>
      </c>
      <c r="G143" s="13" t="s">
        <v>296</v>
      </c>
      <c r="H143" s="12">
        <v>20151301</v>
      </c>
      <c r="I143" s="12">
        <v>81.76</v>
      </c>
      <c r="J143" s="12">
        <v>90.5</v>
      </c>
      <c r="K143" s="43">
        <f t="shared" si="4"/>
        <v>46.278999999999996</v>
      </c>
      <c r="L143" s="25"/>
    </row>
    <row r="144" spans="1:12" s="3" customFormat="1" ht="13.5">
      <c r="A144" s="12">
        <v>141</v>
      </c>
      <c r="B144" s="12" t="s">
        <v>233</v>
      </c>
      <c r="C144" s="12" t="s">
        <v>8</v>
      </c>
      <c r="D144" s="12" t="s">
        <v>122</v>
      </c>
      <c r="E144" s="12" t="s">
        <v>17</v>
      </c>
      <c r="F144" s="30" t="s">
        <v>511</v>
      </c>
      <c r="G144" s="13" t="s">
        <v>332</v>
      </c>
      <c r="H144" s="12">
        <v>20151301</v>
      </c>
      <c r="I144" s="12">
        <v>82.5</v>
      </c>
      <c r="J144" s="12">
        <v>88.5</v>
      </c>
      <c r="K144" s="43">
        <f t="shared" si="4"/>
        <v>46.275</v>
      </c>
      <c r="L144" s="25"/>
    </row>
    <row r="145" spans="1:12" s="3" customFormat="1" ht="13.5">
      <c r="A145" s="12">
        <v>142</v>
      </c>
      <c r="B145" s="19" t="s">
        <v>338</v>
      </c>
      <c r="C145" s="19" t="s">
        <v>67</v>
      </c>
      <c r="D145" s="19" t="s">
        <v>100</v>
      </c>
      <c r="E145" s="19" t="s">
        <v>334</v>
      </c>
      <c r="F145" s="30" t="s">
        <v>469</v>
      </c>
      <c r="G145" s="13" t="s">
        <v>296</v>
      </c>
      <c r="H145" s="19" t="s">
        <v>339</v>
      </c>
      <c r="I145" s="19" t="s">
        <v>607</v>
      </c>
      <c r="J145" s="12">
        <v>97.9</v>
      </c>
      <c r="K145" s="43">
        <f t="shared" si="4"/>
        <v>46.269</v>
      </c>
      <c r="L145" s="25"/>
    </row>
    <row r="146" spans="1:12" s="3" customFormat="1" ht="13.5">
      <c r="A146" s="12">
        <v>143</v>
      </c>
      <c r="B146" s="12" t="s">
        <v>120</v>
      </c>
      <c r="C146" s="12" t="s">
        <v>8</v>
      </c>
      <c r="D146" s="12" t="s">
        <v>100</v>
      </c>
      <c r="E146" s="12" t="s">
        <v>17</v>
      </c>
      <c r="F146" s="30" t="s">
        <v>406</v>
      </c>
      <c r="G146" s="13" t="s">
        <v>307</v>
      </c>
      <c r="H146" s="12">
        <v>20151301</v>
      </c>
      <c r="I146" s="12">
        <v>82.1</v>
      </c>
      <c r="J146" s="12">
        <v>89</v>
      </c>
      <c r="K146" s="43">
        <f t="shared" si="4"/>
        <v>46.19</v>
      </c>
      <c r="L146" s="25"/>
    </row>
    <row r="147" spans="1:12" s="3" customFormat="1" ht="13.5">
      <c r="A147" s="12">
        <v>144</v>
      </c>
      <c r="B147" s="12" t="s">
        <v>137</v>
      </c>
      <c r="C147" s="12" t="s">
        <v>3</v>
      </c>
      <c r="D147" s="12" t="s">
        <v>100</v>
      </c>
      <c r="E147" s="12" t="s">
        <v>308</v>
      </c>
      <c r="F147" s="30" t="s">
        <v>422</v>
      </c>
      <c r="G147" s="13" t="s">
        <v>309</v>
      </c>
      <c r="H147" s="12">
        <v>20151301</v>
      </c>
      <c r="I147" s="12">
        <v>82.1</v>
      </c>
      <c r="J147" s="12">
        <v>88.7</v>
      </c>
      <c r="K147" s="43">
        <f t="shared" si="4"/>
        <v>46.144999999999996</v>
      </c>
      <c r="L147" s="25"/>
    </row>
    <row r="148" spans="1:12" s="3" customFormat="1" ht="13.5">
      <c r="A148" s="12">
        <v>145</v>
      </c>
      <c r="B148" s="12" t="s">
        <v>118</v>
      </c>
      <c r="C148" s="12" t="s">
        <v>8</v>
      </c>
      <c r="D148" s="12" t="s">
        <v>100</v>
      </c>
      <c r="E148" s="12" t="s">
        <v>17</v>
      </c>
      <c r="F148" s="30" t="s">
        <v>404</v>
      </c>
      <c r="G148" s="13" t="s">
        <v>307</v>
      </c>
      <c r="H148" s="12">
        <v>20151301</v>
      </c>
      <c r="I148" s="12">
        <v>82.2</v>
      </c>
      <c r="J148" s="12">
        <v>87.7</v>
      </c>
      <c r="K148" s="43">
        <f t="shared" si="4"/>
        <v>46.035000000000004</v>
      </c>
      <c r="L148" s="25"/>
    </row>
    <row r="149" spans="1:12" s="3" customFormat="1" ht="13.5">
      <c r="A149" s="12">
        <v>146</v>
      </c>
      <c r="B149" s="12" t="s">
        <v>210</v>
      </c>
      <c r="C149" s="12" t="s">
        <v>8</v>
      </c>
      <c r="D149" s="12" t="s">
        <v>100</v>
      </c>
      <c r="E149" s="12" t="s">
        <v>323</v>
      </c>
      <c r="F149" s="30" t="s">
        <v>488</v>
      </c>
      <c r="G149" s="13" t="s">
        <v>332</v>
      </c>
      <c r="H149" s="12">
        <v>20151301</v>
      </c>
      <c r="I149" s="12">
        <v>82.5</v>
      </c>
      <c r="J149" s="12">
        <v>86.7</v>
      </c>
      <c r="K149" s="43">
        <f t="shared" si="4"/>
        <v>46.005</v>
      </c>
      <c r="L149" s="25"/>
    </row>
    <row r="150" spans="1:12" s="3" customFormat="1" ht="13.5">
      <c r="A150" s="12">
        <v>147</v>
      </c>
      <c r="B150" s="12" t="s">
        <v>237</v>
      </c>
      <c r="C150" s="12" t="s">
        <v>3</v>
      </c>
      <c r="D150" s="12" t="s">
        <v>100</v>
      </c>
      <c r="E150" s="12" t="s">
        <v>344</v>
      </c>
      <c r="F150" s="30" t="s">
        <v>515</v>
      </c>
      <c r="G150" s="13" t="s">
        <v>332</v>
      </c>
      <c r="H150" s="12">
        <v>20151301</v>
      </c>
      <c r="I150" s="12">
        <v>82.5</v>
      </c>
      <c r="J150" s="12">
        <v>86.7</v>
      </c>
      <c r="K150" s="43">
        <f t="shared" si="4"/>
        <v>46.005</v>
      </c>
      <c r="L150" s="25"/>
    </row>
    <row r="151" spans="1:12" s="66" customFormat="1" ht="13.5">
      <c r="A151" s="60">
        <v>148</v>
      </c>
      <c r="B151" s="60" t="s">
        <v>46</v>
      </c>
      <c r="C151" s="60" t="s">
        <v>8</v>
      </c>
      <c r="D151" s="60" t="s">
        <v>100</v>
      </c>
      <c r="E151" s="60" t="s">
        <v>19</v>
      </c>
      <c r="F151" s="62" t="s">
        <v>381</v>
      </c>
      <c r="G151" s="63" t="s">
        <v>306</v>
      </c>
      <c r="H151" s="60">
        <v>20151301</v>
      </c>
      <c r="I151" s="60">
        <v>82.5</v>
      </c>
      <c r="J151" s="60">
        <v>86</v>
      </c>
      <c r="K151" s="64">
        <f t="shared" si="4"/>
        <v>45.9</v>
      </c>
      <c r="L151" s="65"/>
    </row>
    <row r="152" spans="1:12" s="3" customFormat="1" ht="13.5">
      <c r="A152" s="12">
        <v>149</v>
      </c>
      <c r="B152" s="12" t="s">
        <v>196</v>
      </c>
      <c r="C152" s="12" t="s">
        <v>3</v>
      </c>
      <c r="D152" s="12" t="s">
        <v>122</v>
      </c>
      <c r="E152" s="12" t="s">
        <v>17</v>
      </c>
      <c r="F152" s="30" t="s">
        <v>474</v>
      </c>
      <c r="G152" s="13" t="s">
        <v>332</v>
      </c>
      <c r="H152" s="12">
        <v>20150301</v>
      </c>
      <c r="I152" s="12">
        <v>82.5</v>
      </c>
      <c r="J152" s="12">
        <v>85.7</v>
      </c>
      <c r="K152" s="43">
        <f t="shared" si="4"/>
        <v>45.855000000000004</v>
      </c>
      <c r="L152" s="25"/>
    </row>
    <row r="153" spans="1:12" s="3" customFormat="1" ht="13.5">
      <c r="A153" s="12">
        <v>150</v>
      </c>
      <c r="B153" s="12" t="s">
        <v>231</v>
      </c>
      <c r="C153" s="12" t="s">
        <v>8</v>
      </c>
      <c r="D153" s="12" t="s">
        <v>100</v>
      </c>
      <c r="E153" s="12" t="s">
        <v>17</v>
      </c>
      <c r="F153" s="30" t="s">
        <v>509</v>
      </c>
      <c r="G153" s="13" t="s">
        <v>332</v>
      </c>
      <c r="H153" s="12">
        <v>20151301</v>
      </c>
      <c r="I153" s="12">
        <v>82.5</v>
      </c>
      <c r="J153" s="12">
        <v>84.4</v>
      </c>
      <c r="K153" s="43">
        <f t="shared" si="4"/>
        <v>45.66</v>
      </c>
      <c r="L153" s="25"/>
    </row>
    <row r="154" spans="1:12" s="3" customFormat="1" ht="13.5">
      <c r="A154" s="12">
        <v>151</v>
      </c>
      <c r="B154" s="12" t="s">
        <v>52</v>
      </c>
      <c r="C154" s="12" t="s">
        <v>8</v>
      </c>
      <c r="D154" s="12" t="s">
        <v>122</v>
      </c>
      <c r="E154" s="12" t="s">
        <v>19</v>
      </c>
      <c r="F154" s="30" t="s">
        <v>387</v>
      </c>
      <c r="G154" s="13" t="s">
        <v>306</v>
      </c>
      <c r="H154" s="12">
        <v>20151301</v>
      </c>
      <c r="I154" s="12">
        <v>76.86</v>
      </c>
      <c r="J154" s="12">
        <v>99.2</v>
      </c>
      <c r="K154" s="43">
        <f t="shared" si="4"/>
        <v>45.623999999999995</v>
      </c>
      <c r="L154" s="25"/>
    </row>
    <row r="155" spans="1:12" s="3" customFormat="1" ht="13.5">
      <c r="A155" s="12">
        <v>152</v>
      </c>
      <c r="B155" s="12" t="s">
        <v>129</v>
      </c>
      <c r="C155" s="12" t="s">
        <v>8</v>
      </c>
      <c r="D155" s="12" t="s">
        <v>100</v>
      </c>
      <c r="E155" s="12" t="s">
        <v>102</v>
      </c>
      <c r="F155" s="30" t="s">
        <v>414</v>
      </c>
      <c r="G155" s="13" t="s">
        <v>307</v>
      </c>
      <c r="H155" s="12">
        <v>20151301</v>
      </c>
      <c r="I155" s="12">
        <v>82.1</v>
      </c>
      <c r="J155" s="12">
        <v>84.8</v>
      </c>
      <c r="K155" s="43">
        <f t="shared" si="4"/>
        <v>45.559999999999995</v>
      </c>
      <c r="L155" s="25"/>
    </row>
    <row r="156" spans="1:12" s="3" customFormat="1" ht="13.5">
      <c r="A156" s="12">
        <v>153</v>
      </c>
      <c r="B156" s="12" t="s">
        <v>244</v>
      </c>
      <c r="C156" s="12" t="s">
        <v>8</v>
      </c>
      <c r="D156" s="12" t="s">
        <v>122</v>
      </c>
      <c r="E156" s="12" t="s">
        <v>17</v>
      </c>
      <c r="F156" s="30" t="s">
        <v>522</v>
      </c>
      <c r="G156" s="13" t="s">
        <v>332</v>
      </c>
      <c r="H156" s="12">
        <v>20151301</v>
      </c>
      <c r="I156" s="12">
        <v>82.24</v>
      </c>
      <c r="J156" s="12">
        <v>84.4</v>
      </c>
      <c r="K156" s="43">
        <f t="shared" si="4"/>
        <v>45.556</v>
      </c>
      <c r="L156" s="25"/>
    </row>
    <row r="157" spans="1:12" s="3" customFormat="1" ht="13.5">
      <c r="A157" s="12">
        <v>154</v>
      </c>
      <c r="B157" s="12" t="s">
        <v>48</v>
      </c>
      <c r="C157" s="12" t="s">
        <v>3</v>
      </c>
      <c r="D157" s="12" t="s">
        <v>100</v>
      </c>
      <c r="E157" s="12" t="s">
        <v>17</v>
      </c>
      <c r="F157" s="30" t="s">
        <v>383</v>
      </c>
      <c r="G157" s="13" t="s">
        <v>306</v>
      </c>
      <c r="H157" s="12">
        <v>20151301</v>
      </c>
      <c r="I157" s="12">
        <v>82.5</v>
      </c>
      <c r="J157" s="12">
        <v>83.2</v>
      </c>
      <c r="K157" s="43">
        <f t="shared" si="4"/>
        <v>45.480000000000004</v>
      </c>
      <c r="L157" s="25"/>
    </row>
    <row r="158" spans="1:12" s="3" customFormat="1" ht="13.5">
      <c r="A158" s="12">
        <v>155</v>
      </c>
      <c r="B158" s="14" t="s">
        <v>18</v>
      </c>
      <c r="C158" s="14" t="s">
        <v>8</v>
      </c>
      <c r="D158" s="14" t="s">
        <v>100</v>
      </c>
      <c r="E158" s="14" t="s">
        <v>19</v>
      </c>
      <c r="F158" s="30" t="s">
        <v>356</v>
      </c>
      <c r="G158" s="13" t="s">
        <v>303</v>
      </c>
      <c r="H158" s="14">
        <v>20151301</v>
      </c>
      <c r="I158" s="14">
        <v>82.04</v>
      </c>
      <c r="J158" s="12">
        <v>84</v>
      </c>
      <c r="K158" s="43">
        <f t="shared" si="4"/>
        <v>45.416000000000004</v>
      </c>
      <c r="L158" s="25"/>
    </row>
    <row r="159" spans="1:12" s="66" customFormat="1" ht="13.5">
      <c r="A159" s="60">
        <v>156</v>
      </c>
      <c r="B159" s="60" t="s">
        <v>163</v>
      </c>
      <c r="C159" s="60" t="s">
        <v>3</v>
      </c>
      <c r="D159" s="60" t="s">
        <v>100</v>
      </c>
      <c r="E159" s="60" t="s">
        <v>19</v>
      </c>
      <c r="F159" s="62" t="s">
        <v>454</v>
      </c>
      <c r="G159" s="63" t="s">
        <v>332</v>
      </c>
      <c r="H159" s="60">
        <v>20151301</v>
      </c>
      <c r="I159" s="60">
        <v>81.5</v>
      </c>
      <c r="J159" s="60">
        <v>85.3</v>
      </c>
      <c r="K159" s="64">
        <f t="shared" si="4"/>
        <v>45.395</v>
      </c>
      <c r="L159" s="65"/>
    </row>
    <row r="160" spans="1:12" s="3" customFormat="1" ht="13.5">
      <c r="A160" s="12">
        <v>157</v>
      </c>
      <c r="B160" s="12" t="s">
        <v>169</v>
      </c>
      <c r="C160" s="12" t="s">
        <v>8</v>
      </c>
      <c r="D160" s="12" t="s">
        <v>100</v>
      </c>
      <c r="E160" s="12" t="s">
        <v>102</v>
      </c>
      <c r="F160" s="30" t="s">
        <v>460</v>
      </c>
      <c r="G160" s="13" t="s">
        <v>332</v>
      </c>
      <c r="H160" s="12">
        <v>20151301</v>
      </c>
      <c r="I160" s="12">
        <v>84.5</v>
      </c>
      <c r="J160" s="12">
        <v>77.1</v>
      </c>
      <c r="K160" s="43">
        <f t="shared" si="4"/>
        <v>45.365</v>
      </c>
      <c r="L160" s="25"/>
    </row>
    <row r="161" spans="1:12" s="3" customFormat="1" ht="13.5">
      <c r="A161" s="12">
        <v>158</v>
      </c>
      <c r="B161" s="12" t="s">
        <v>234</v>
      </c>
      <c r="C161" s="12" t="s">
        <v>3</v>
      </c>
      <c r="D161" s="12" t="s">
        <v>100</v>
      </c>
      <c r="E161" s="12" t="s">
        <v>17</v>
      </c>
      <c r="F161" s="30" t="s">
        <v>512</v>
      </c>
      <c r="G161" s="13" t="s">
        <v>332</v>
      </c>
      <c r="H161" s="12">
        <v>20151301</v>
      </c>
      <c r="I161" s="12">
        <v>82.5</v>
      </c>
      <c r="J161" s="12">
        <v>81.7</v>
      </c>
      <c r="K161" s="43">
        <f t="shared" si="4"/>
        <v>45.255</v>
      </c>
      <c r="L161" s="25"/>
    </row>
    <row r="162" spans="1:12" s="3" customFormat="1" ht="13.5">
      <c r="A162" s="12">
        <v>159</v>
      </c>
      <c r="B162" s="14" t="s">
        <v>34</v>
      </c>
      <c r="C162" s="14" t="s">
        <v>8</v>
      </c>
      <c r="D162" s="14" t="s">
        <v>122</v>
      </c>
      <c r="E162" s="14" t="s">
        <v>19</v>
      </c>
      <c r="F162" s="30" t="s">
        <v>370</v>
      </c>
      <c r="G162" s="13" t="s">
        <v>296</v>
      </c>
      <c r="H162" s="14">
        <v>20151301</v>
      </c>
      <c r="I162" s="14">
        <v>80.51</v>
      </c>
      <c r="J162" s="12">
        <v>86.4</v>
      </c>
      <c r="K162" s="43">
        <f t="shared" si="4"/>
        <v>45.164</v>
      </c>
      <c r="L162" s="25"/>
    </row>
    <row r="163" spans="1:12" s="3" customFormat="1" ht="13.5">
      <c r="A163" s="12">
        <v>160</v>
      </c>
      <c r="B163" s="14" t="s">
        <v>40</v>
      </c>
      <c r="C163" s="14" t="s">
        <v>8</v>
      </c>
      <c r="D163" s="14" t="s">
        <v>100</v>
      </c>
      <c r="E163" s="14" t="s">
        <v>31</v>
      </c>
      <c r="F163" s="30" t="s">
        <v>375</v>
      </c>
      <c r="G163" s="13" t="s">
        <v>296</v>
      </c>
      <c r="H163" s="14">
        <v>20151301</v>
      </c>
      <c r="I163" s="14">
        <v>82.34</v>
      </c>
      <c r="J163" s="12">
        <v>81.4</v>
      </c>
      <c r="K163" s="43">
        <f t="shared" si="4"/>
        <v>45.146</v>
      </c>
      <c r="L163" s="25"/>
    </row>
    <row r="164" spans="1:12" s="3" customFormat="1" ht="13.5">
      <c r="A164" s="12">
        <v>161</v>
      </c>
      <c r="B164" s="12" t="s">
        <v>164</v>
      </c>
      <c r="C164" s="12" t="s">
        <v>8</v>
      </c>
      <c r="D164" s="12" t="s">
        <v>100</v>
      </c>
      <c r="E164" s="12" t="s">
        <v>19</v>
      </c>
      <c r="F164" s="30" t="s">
        <v>455</v>
      </c>
      <c r="G164" s="13" t="s">
        <v>332</v>
      </c>
      <c r="H164" s="12">
        <v>20151301</v>
      </c>
      <c r="I164" s="12">
        <v>81.02</v>
      </c>
      <c r="J164" s="12">
        <v>80.9</v>
      </c>
      <c r="K164" s="43">
        <f aca="true" t="shared" si="5" ref="K164:K179">(I164*0.4)+(J164/2*0.3)</f>
        <v>44.543</v>
      </c>
      <c r="L164" s="25"/>
    </row>
    <row r="165" spans="1:12" s="3" customFormat="1" ht="13.5">
      <c r="A165" s="12">
        <v>162</v>
      </c>
      <c r="B165" s="12" t="s">
        <v>218</v>
      </c>
      <c r="C165" s="12" t="s">
        <v>8</v>
      </c>
      <c r="D165" s="12" t="s">
        <v>100</v>
      </c>
      <c r="E165" s="12" t="s">
        <v>344</v>
      </c>
      <c r="F165" s="30" t="s">
        <v>496</v>
      </c>
      <c r="G165" s="13" t="s">
        <v>332</v>
      </c>
      <c r="H165" s="12">
        <v>20151301</v>
      </c>
      <c r="I165" s="12">
        <v>82.5</v>
      </c>
      <c r="J165" s="12">
        <v>76.8</v>
      </c>
      <c r="K165" s="43">
        <f t="shared" si="5"/>
        <v>44.519999999999996</v>
      </c>
      <c r="L165" s="25"/>
    </row>
    <row r="166" spans="1:12" s="66" customFormat="1" ht="13.5">
      <c r="A166" s="60">
        <v>163</v>
      </c>
      <c r="B166" s="60" t="s">
        <v>9</v>
      </c>
      <c r="C166" s="60" t="s">
        <v>8</v>
      </c>
      <c r="D166" s="60" t="s">
        <v>100</v>
      </c>
      <c r="E166" s="60" t="s">
        <v>300</v>
      </c>
      <c r="F166" s="62" t="s">
        <v>348</v>
      </c>
      <c r="G166" s="63" t="s">
        <v>301</v>
      </c>
      <c r="H166" s="60">
        <v>20151301</v>
      </c>
      <c r="I166" s="60">
        <v>82.03</v>
      </c>
      <c r="J166" s="60">
        <v>78</v>
      </c>
      <c r="K166" s="64">
        <f t="shared" si="5"/>
        <v>44.512</v>
      </c>
      <c r="L166" s="65"/>
    </row>
    <row r="167" spans="1:12" s="3" customFormat="1" ht="13.5">
      <c r="A167" s="12">
        <v>164</v>
      </c>
      <c r="B167" s="12" t="s">
        <v>209</v>
      </c>
      <c r="C167" s="12" t="s">
        <v>8</v>
      </c>
      <c r="D167" s="12" t="s">
        <v>100</v>
      </c>
      <c r="E167" s="12" t="s">
        <v>19</v>
      </c>
      <c r="F167" s="30" t="s">
        <v>487</v>
      </c>
      <c r="G167" s="13" t="s">
        <v>332</v>
      </c>
      <c r="H167" s="12">
        <v>20151301</v>
      </c>
      <c r="I167" s="12">
        <v>82.5</v>
      </c>
      <c r="J167" s="12">
        <v>75.6</v>
      </c>
      <c r="K167" s="43">
        <f t="shared" si="5"/>
        <v>44.339999999999996</v>
      </c>
      <c r="L167" s="25"/>
    </row>
    <row r="168" spans="1:12" s="3" customFormat="1" ht="13.5">
      <c r="A168" s="12">
        <v>165</v>
      </c>
      <c r="B168" s="12" t="s">
        <v>236</v>
      </c>
      <c r="C168" s="12" t="s">
        <v>8</v>
      </c>
      <c r="D168" s="12" t="s">
        <v>122</v>
      </c>
      <c r="E168" s="12" t="s">
        <v>344</v>
      </c>
      <c r="F168" s="30" t="s">
        <v>514</v>
      </c>
      <c r="G168" s="13" t="s">
        <v>332</v>
      </c>
      <c r="H168" s="12">
        <v>20151301</v>
      </c>
      <c r="I168" s="12">
        <v>82.5</v>
      </c>
      <c r="J168" s="12">
        <v>75.6</v>
      </c>
      <c r="K168" s="43">
        <f t="shared" si="5"/>
        <v>44.339999999999996</v>
      </c>
      <c r="L168" s="25"/>
    </row>
    <row r="169" spans="1:12" s="3" customFormat="1" ht="13.5">
      <c r="A169" s="12">
        <v>166</v>
      </c>
      <c r="B169" s="12" t="s">
        <v>133</v>
      </c>
      <c r="C169" s="12" t="s">
        <v>8</v>
      </c>
      <c r="D169" s="12" t="s">
        <v>104</v>
      </c>
      <c r="E169" s="12" t="s">
        <v>19</v>
      </c>
      <c r="F169" s="30" t="s">
        <v>418</v>
      </c>
      <c r="G169" s="13" t="s">
        <v>307</v>
      </c>
      <c r="H169" s="12">
        <v>20151301</v>
      </c>
      <c r="I169" s="12">
        <v>82.1</v>
      </c>
      <c r="J169" s="12">
        <v>73.4</v>
      </c>
      <c r="K169" s="43">
        <f t="shared" si="5"/>
        <v>43.849999999999994</v>
      </c>
      <c r="L169" s="25"/>
    </row>
    <row r="170" spans="1:12" s="3" customFormat="1" ht="13.5">
      <c r="A170" s="12">
        <v>167</v>
      </c>
      <c r="B170" s="12" t="s">
        <v>324</v>
      </c>
      <c r="C170" s="12" t="s">
        <v>67</v>
      </c>
      <c r="D170" s="12" t="s">
        <v>100</v>
      </c>
      <c r="E170" s="12" t="s">
        <v>17</v>
      </c>
      <c r="F170" s="30" t="s">
        <v>445</v>
      </c>
      <c r="G170" s="13" t="s">
        <v>296</v>
      </c>
      <c r="H170" s="12">
        <v>20151301</v>
      </c>
      <c r="I170" s="12">
        <v>81.47</v>
      </c>
      <c r="J170" s="12">
        <v>74.4</v>
      </c>
      <c r="K170" s="43">
        <f t="shared" si="5"/>
        <v>43.748000000000005</v>
      </c>
      <c r="L170" s="25"/>
    </row>
    <row r="171" spans="1:12" s="3" customFormat="1" ht="13.5">
      <c r="A171" s="12">
        <v>168</v>
      </c>
      <c r="B171" s="14" t="s">
        <v>16</v>
      </c>
      <c r="C171" s="14" t="s">
        <v>8</v>
      </c>
      <c r="D171" s="14" t="s">
        <v>122</v>
      </c>
      <c r="E171" s="14" t="s">
        <v>17</v>
      </c>
      <c r="F171" s="30" t="s">
        <v>355</v>
      </c>
      <c r="G171" s="13" t="s">
        <v>303</v>
      </c>
      <c r="H171" s="14">
        <v>20151301</v>
      </c>
      <c r="I171" s="14">
        <v>84.13</v>
      </c>
      <c r="J171" s="12">
        <v>45.4</v>
      </c>
      <c r="K171" s="43">
        <f t="shared" si="5"/>
        <v>40.462</v>
      </c>
      <c r="L171" s="25"/>
    </row>
    <row r="172" spans="1:12" s="3" customFormat="1" ht="13.5">
      <c r="A172" s="12">
        <v>169</v>
      </c>
      <c r="B172" s="37" t="s">
        <v>213</v>
      </c>
      <c r="C172" s="37" t="s">
        <v>8</v>
      </c>
      <c r="D172" s="37" t="s">
        <v>122</v>
      </c>
      <c r="E172" s="37" t="s">
        <v>323</v>
      </c>
      <c r="F172" s="38" t="s">
        <v>491</v>
      </c>
      <c r="G172" s="39" t="s">
        <v>332</v>
      </c>
      <c r="H172" s="37">
        <v>20151301</v>
      </c>
      <c r="I172" s="37">
        <v>83.5</v>
      </c>
      <c r="J172" s="37">
        <v>0</v>
      </c>
      <c r="K172" s="44">
        <f t="shared" si="5"/>
        <v>33.4</v>
      </c>
      <c r="L172" s="40" t="s">
        <v>579</v>
      </c>
    </row>
    <row r="173" spans="1:12" s="3" customFormat="1" ht="13.5">
      <c r="A173" s="12">
        <v>170</v>
      </c>
      <c r="B173" s="37" t="s">
        <v>221</v>
      </c>
      <c r="C173" s="37" t="s">
        <v>3</v>
      </c>
      <c r="D173" s="37" t="s">
        <v>122</v>
      </c>
      <c r="E173" s="37" t="s">
        <v>17</v>
      </c>
      <c r="F173" s="38" t="s">
        <v>499</v>
      </c>
      <c r="G173" s="39" t="s">
        <v>332</v>
      </c>
      <c r="H173" s="37">
        <v>20151301</v>
      </c>
      <c r="I173" s="37">
        <v>83.5</v>
      </c>
      <c r="J173" s="37">
        <v>0</v>
      </c>
      <c r="K173" s="44">
        <f t="shared" si="5"/>
        <v>33.4</v>
      </c>
      <c r="L173" s="40" t="s">
        <v>579</v>
      </c>
    </row>
    <row r="174" spans="1:12" s="3" customFormat="1" ht="13.5">
      <c r="A174" s="12">
        <v>171</v>
      </c>
      <c r="B174" s="37" t="s">
        <v>239</v>
      </c>
      <c r="C174" s="37" t="s">
        <v>8</v>
      </c>
      <c r="D174" s="37" t="s">
        <v>122</v>
      </c>
      <c r="E174" s="37" t="s">
        <v>17</v>
      </c>
      <c r="F174" s="38" t="s">
        <v>517</v>
      </c>
      <c r="G174" s="39" t="s">
        <v>332</v>
      </c>
      <c r="H174" s="37">
        <v>20151301</v>
      </c>
      <c r="I174" s="37">
        <v>83.5</v>
      </c>
      <c r="J174" s="37">
        <v>0</v>
      </c>
      <c r="K174" s="44">
        <f t="shared" si="5"/>
        <v>33.4</v>
      </c>
      <c r="L174" s="40" t="s">
        <v>579</v>
      </c>
    </row>
    <row r="175" spans="1:12" s="3" customFormat="1" ht="13.5">
      <c r="A175" s="12">
        <v>172</v>
      </c>
      <c r="B175" s="37" t="s">
        <v>14</v>
      </c>
      <c r="C175" s="37" t="s">
        <v>3</v>
      </c>
      <c r="D175" s="37" t="s">
        <v>100</v>
      </c>
      <c r="E175" s="37" t="s">
        <v>304</v>
      </c>
      <c r="F175" s="38" t="s">
        <v>353</v>
      </c>
      <c r="G175" s="39" t="s">
        <v>303</v>
      </c>
      <c r="H175" s="37">
        <v>20151301</v>
      </c>
      <c r="I175" s="56" t="s">
        <v>603</v>
      </c>
      <c r="J175" s="37">
        <v>0</v>
      </c>
      <c r="K175" s="44">
        <f t="shared" si="5"/>
        <v>33.204</v>
      </c>
      <c r="L175" s="40" t="s">
        <v>579</v>
      </c>
    </row>
    <row r="176" spans="1:12" s="3" customFormat="1" ht="13.5">
      <c r="A176" s="12">
        <v>173</v>
      </c>
      <c r="B176" s="37" t="s">
        <v>211</v>
      </c>
      <c r="C176" s="37" t="s">
        <v>8</v>
      </c>
      <c r="D176" s="37" t="s">
        <v>100</v>
      </c>
      <c r="E176" s="37" t="s">
        <v>284</v>
      </c>
      <c r="F176" s="38" t="s">
        <v>489</v>
      </c>
      <c r="G176" s="39" t="s">
        <v>332</v>
      </c>
      <c r="H176" s="37">
        <v>20151301</v>
      </c>
      <c r="I176" s="37">
        <v>82.5</v>
      </c>
      <c r="J176" s="37">
        <v>0</v>
      </c>
      <c r="K176" s="44">
        <f t="shared" si="5"/>
        <v>33</v>
      </c>
      <c r="L176" s="40" t="s">
        <v>579</v>
      </c>
    </row>
    <row r="177" spans="1:12" s="66" customFormat="1" ht="13.5">
      <c r="A177" s="60">
        <v>174</v>
      </c>
      <c r="B177" s="37" t="s">
        <v>119</v>
      </c>
      <c r="C177" s="37" t="s">
        <v>8</v>
      </c>
      <c r="D177" s="37" t="s">
        <v>100</v>
      </c>
      <c r="E177" s="37" t="s">
        <v>102</v>
      </c>
      <c r="F177" s="38" t="s">
        <v>405</v>
      </c>
      <c r="G177" s="39" t="s">
        <v>307</v>
      </c>
      <c r="H177" s="37">
        <v>20151301</v>
      </c>
      <c r="I177" s="37">
        <v>82.2</v>
      </c>
      <c r="J177" s="37">
        <v>0</v>
      </c>
      <c r="K177" s="44">
        <f t="shared" si="5"/>
        <v>32.88</v>
      </c>
      <c r="L177" s="40" t="s">
        <v>579</v>
      </c>
    </row>
    <row r="178" spans="1:12" s="3" customFormat="1" ht="13.5">
      <c r="A178" s="12">
        <v>175</v>
      </c>
      <c r="B178" s="37" t="s">
        <v>128</v>
      </c>
      <c r="C178" s="37" t="s">
        <v>8</v>
      </c>
      <c r="D178" s="37" t="s">
        <v>100</v>
      </c>
      <c r="E178" s="37" t="s">
        <v>17</v>
      </c>
      <c r="F178" s="38" t="s">
        <v>413</v>
      </c>
      <c r="G178" s="39" t="s">
        <v>307</v>
      </c>
      <c r="H178" s="37">
        <v>20151301</v>
      </c>
      <c r="I178" s="37">
        <v>82.1</v>
      </c>
      <c r="J178" s="37">
        <v>0</v>
      </c>
      <c r="K178" s="44">
        <f t="shared" si="5"/>
        <v>32.839999999999996</v>
      </c>
      <c r="L178" s="40" t="s">
        <v>579</v>
      </c>
    </row>
    <row r="179" spans="1:12" s="3" customFormat="1" ht="13.5">
      <c r="A179" s="12">
        <v>176</v>
      </c>
      <c r="B179" s="37" t="s">
        <v>112</v>
      </c>
      <c r="C179" s="37" t="s">
        <v>3</v>
      </c>
      <c r="D179" s="37" t="s">
        <v>100</v>
      </c>
      <c r="E179" s="37" t="s">
        <v>17</v>
      </c>
      <c r="F179" s="38" t="s">
        <v>398</v>
      </c>
      <c r="G179" s="39" t="s">
        <v>307</v>
      </c>
      <c r="H179" s="37">
        <v>20151301</v>
      </c>
      <c r="I179" s="37">
        <v>81.5</v>
      </c>
      <c r="J179" s="37">
        <v>0</v>
      </c>
      <c r="K179" s="44">
        <f t="shared" si="5"/>
        <v>32.6</v>
      </c>
      <c r="L179" s="40" t="s">
        <v>579</v>
      </c>
    </row>
    <row r="180" spans="1:12" s="3" customFormat="1" ht="13.5">
      <c r="A180" s="12">
        <v>177</v>
      </c>
      <c r="B180" s="37" t="s">
        <v>171</v>
      </c>
      <c r="C180" s="37" t="s">
        <v>8</v>
      </c>
      <c r="D180" s="37" t="s">
        <v>100</v>
      </c>
      <c r="E180" s="37" t="s">
        <v>19</v>
      </c>
      <c r="F180" s="38" t="s">
        <v>462</v>
      </c>
      <c r="G180" s="39" t="s">
        <v>332</v>
      </c>
      <c r="H180" s="37">
        <v>20151301</v>
      </c>
      <c r="I180" s="37">
        <v>81.5</v>
      </c>
      <c r="J180" s="37">
        <v>0</v>
      </c>
      <c r="K180" s="44">
        <f>(I180*0.4)+J180/2*0.3</f>
        <v>32.6</v>
      </c>
      <c r="L180" s="40" t="s">
        <v>577</v>
      </c>
    </row>
    <row r="181" spans="1:12" s="3" customFormat="1" ht="13.5">
      <c r="A181" s="12">
        <v>178</v>
      </c>
      <c r="B181" s="37" t="s">
        <v>124</v>
      </c>
      <c r="C181" s="37" t="s">
        <v>8</v>
      </c>
      <c r="D181" s="37" t="s">
        <v>100</v>
      </c>
      <c r="E181" s="57" t="s">
        <v>19</v>
      </c>
      <c r="F181" s="38" t="s">
        <v>409</v>
      </c>
      <c r="G181" s="39" t="s">
        <v>307</v>
      </c>
      <c r="H181" s="37">
        <v>20151301</v>
      </c>
      <c r="I181" s="37">
        <v>81.35</v>
      </c>
      <c r="J181" s="37">
        <v>0</v>
      </c>
      <c r="K181" s="44">
        <f>(I181*0.4)+(J181/2*0.3)</f>
        <v>32.54</v>
      </c>
      <c r="L181" s="40" t="s">
        <v>578</v>
      </c>
    </row>
    <row r="182" spans="1:12" s="3" customFormat="1" ht="21">
      <c r="A182" s="12">
        <v>179</v>
      </c>
      <c r="B182" s="37" t="s">
        <v>228</v>
      </c>
      <c r="C182" s="37" t="s">
        <v>3</v>
      </c>
      <c r="D182" s="37" t="s">
        <v>122</v>
      </c>
      <c r="E182" s="37" t="s">
        <v>323</v>
      </c>
      <c r="F182" s="38" t="s">
        <v>506</v>
      </c>
      <c r="G182" s="39" t="s">
        <v>332</v>
      </c>
      <c r="H182" s="37">
        <v>20151301</v>
      </c>
      <c r="I182" s="37">
        <v>83.5</v>
      </c>
      <c r="J182" s="37">
        <v>108.2</v>
      </c>
      <c r="K182" s="44">
        <f>(I182*0.4)+(J182/2*0.3)</f>
        <v>49.629999999999995</v>
      </c>
      <c r="L182" s="58" t="s">
        <v>614</v>
      </c>
    </row>
    <row r="183" spans="1:12" s="3" customFormat="1" ht="21">
      <c r="A183" s="12">
        <v>180</v>
      </c>
      <c r="B183" s="37" t="s">
        <v>322</v>
      </c>
      <c r="C183" s="37" t="s">
        <v>67</v>
      </c>
      <c r="D183" s="37" t="s">
        <v>100</v>
      </c>
      <c r="E183" s="37" t="s">
        <v>323</v>
      </c>
      <c r="F183" s="38" t="s">
        <v>444</v>
      </c>
      <c r="G183" s="39" t="s">
        <v>296</v>
      </c>
      <c r="H183" s="37">
        <v>20151301</v>
      </c>
      <c r="I183" s="37">
        <v>81.74</v>
      </c>
      <c r="J183" s="37">
        <v>109.7</v>
      </c>
      <c r="K183" s="44">
        <f>(I183*0.4)+(J183/2*0.3)</f>
        <v>49.150999999999996</v>
      </c>
      <c r="L183" s="58" t="s">
        <v>614</v>
      </c>
    </row>
    <row r="184" spans="1:12" s="3" customFormat="1" ht="21">
      <c r="A184" s="12">
        <v>181</v>
      </c>
      <c r="B184" s="37" t="s">
        <v>321</v>
      </c>
      <c r="C184" s="37" t="s">
        <v>81</v>
      </c>
      <c r="D184" s="37" t="s">
        <v>100</v>
      </c>
      <c r="E184" s="37" t="s">
        <v>17</v>
      </c>
      <c r="F184" s="38" t="s">
        <v>443</v>
      </c>
      <c r="G184" s="39" t="s">
        <v>296</v>
      </c>
      <c r="H184" s="37">
        <v>20151301</v>
      </c>
      <c r="I184" s="37">
        <v>87.4</v>
      </c>
      <c r="J184" s="37">
        <v>93.2</v>
      </c>
      <c r="K184" s="44">
        <f>(I184*0.4)+(J184/2*0.3)</f>
        <v>48.94</v>
      </c>
      <c r="L184" s="58" t="s">
        <v>614</v>
      </c>
    </row>
    <row r="185" spans="1:12" s="3" customFormat="1" ht="21">
      <c r="A185" s="12">
        <v>182</v>
      </c>
      <c r="B185" s="37" t="s">
        <v>148</v>
      </c>
      <c r="C185" s="37" t="s">
        <v>3</v>
      </c>
      <c r="D185" s="37" t="s">
        <v>100</v>
      </c>
      <c r="E185" s="37" t="s">
        <v>17</v>
      </c>
      <c r="F185" s="38" t="s">
        <v>437</v>
      </c>
      <c r="G185" s="39" t="s">
        <v>303</v>
      </c>
      <c r="H185" s="37">
        <v>20151301</v>
      </c>
      <c r="I185" s="37">
        <v>82.1</v>
      </c>
      <c r="J185" s="37">
        <v>88.3</v>
      </c>
      <c r="K185" s="44">
        <f>(I185*0.4)+(J185/2*0.3)</f>
        <v>46.084999999999994</v>
      </c>
      <c r="L185" s="58" t="s">
        <v>614</v>
      </c>
    </row>
    <row r="186" ht="14.25">
      <c r="K186" s="36"/>
    </row>
  </sheetData>
  <sheetProtection/>
  <mergeCells count="2">
    <mergeCell ref="A1:L1"/>
    <mergeCell ref="A2:L2"/>
  </mergeCells>
  <printOptions/>
  <pageMargins left="0.26" right="0.23" top="0.49" bottom="0.33" header="0.3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3.625" style="1" customWidth="1"/>
    <col min="2" max="2" width="8.375" style="1" customWidth="1"/>
    <col min="3" max="4" width="3.125" style="1" customWidth="1"/>
    <col min="5" max="5" width="6.875" style="4" customWidth="1"/>
    <col min="6" max="6" width="4.375" style="4" customWidth="1"/>
    <col min="7" max="7" width="9.375" style="4" customWidth="1"/>
    <col min="8" max="8" width="11.125" style="4" customWidth="1"/>
    <col min="9" max="9" width="7.00390625" style="4" customWidth="1"/>
    <col min="10" max="10" width="24.875" style="4" customWidth="1"/>
    <col min="11" max="11" width="9.00390625" style="6" customWidth="1"/>
    <col min="12" max="13" width="9.00390625" style="1" customWidth="1"/>
    <col min="14" max="14" width="6.25390625" style="1" customWidth="1"/>
    <col min="15" max="16384" width="9.00390625" style="1" customWidth="1"/>
  </cols>
  <sheetData>
    <row r="1" spans="1:14" ht="33.75" customHeight="1">
      <c r="A1" s="46" t="s">
        <v>612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3" ht="18.75" customHeight="1">
      <c r="A2" s="48" t="s">
        <v>615</v>
      </c>
      <c r="B2" s="48"/>
      <c r="C2" s="48"/>
      <c r="D2" s="48"/>
      <c r="E2" s="48"/>
      <c r="F2" s="48"/>
      <c r="G2" s="48"/>
      <c r="H2" s="47" t="s">
        <v>599</v>
      </c>
      <c r="I2" s="47"/>
      <c r="J2" s="47"/>
      <c r="K2" s="47"/>
      <c r="L2" s="47"/>
      <c r="M2" s="47"/>
    </row>
    <row r="3" spans="1:14" s="2" customFormat="1" ht="38.25" customHeight="1">
      <c r="A3" s="8" t="s">
        <v>53</v>
      </c>
      <c r="B3" s="8" t="s">
        <v>54</v>
      </c>
      <c r="C3" s="8" t="s">
        <v>55</v>
      </c>
      <c r="D3" s="8" t="s">
        <v>56</v>
      </c>
      <c r="E3" s="9" t="s">
        <v>597</v>
      </c>
      <c r="F3" s="8" t="s">
        <v>595</v>
      </c>
      <c r="G3" s="8" t="s">
        <v>282</v>
      </c>
      <c r="H3" s="8" t="s">
        <v>283</v>
      </c>
      <c r="I3" s="8" t="s">
        <v>598</v>
      </c>
      <c r="J3" s="10" t="s">
        <v>57</v>
      </c>
      <c r="K3" s="10" t="s">
        <v>574</v>
      </c>
      <c r="L3" s="10" t="s">
        <v>575</v>
      </c>
      <c r="M3" s="10" t="s">
        <v>576</v>
      </c>
      <c r="N3" s="10" t="s">
        <v>592</v>
      </c>
    </row>
    <row r="4" spans="1:14" s="2" customFormat="1" ht="14.25" customHeight="1">
      <c r="A4" s="52" t="s">
        <v>591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s="5" customFormat="1" ht="14.25">
      <c r="A5" s="12">
        <v>1</v>
      </c>
      <c r="B5" s="12" t="s">
        <v>94</v>
      </c>
      <c r="C5" s="12" t="s">
        <v>67</v>
      </c>
      <c r="D5" s="12" t="s">
        <v>79</v>
      </c>
      <c r="E5" s="13" t="s">
        <v>69</v>
      </c>
      <c r="F5" s="13" t="s">
        <v>70</v>
      </c>
      <c r="G5" s="35" t="s">
        <v>536</v>
      </c>
      <c r="H5" s="20" t="s">
        <v>580</v>
      </c>
      <c r="I5" s="13">
        <v>20151303</v>
      </c>
      <c r="J5" s="13" t="s">
        <v>95</v>
      </c>
      <c r="K5" s="12">
        <v>39.67</v>
      </c>
      <c r="L5" s="12">
        <v>63.5</v>
      </c>
      <c r="M5" s="12">
        <f aca="true" t="shared" si="0" ref="M5:M17">K5+(L5*0.3)</f>
        <v>58.72</v>
      </c>
      <c r="N5" s="12" t="s">
        <v>593</v>
      </c>
    </row>
    <row r="6" spans="1:14" s="5" customFormat="1" ht="14.25">
      <c r="A6" s="12">
        <v>2</v>
      </c>
      <c r="B6" s="12" t="s">
        <v>92</v>
      </c>
      <c r="C6" s="12" t="s">
        <v>67</v>
      </c>
      <c r="D6" s="12" t="s">
        <v>79</v>
      </c>
      <c r="E6" s="13" t="s">
        <v>69</v>
      </c>
      <c r="F6" s="13" t="s">
        <v>70</v>
      </c>
      <c r="G6" s="35" t="s">
        <v>535</v>
      </c>
      <c r="H6" s="20" t="s">
        <v>580</v>
      </c>
      <c r="I6" s="13">
        <v>20151303</v>
      </c>
      <c r="J6" s="13" t="s">
        <v>93</v>
      </c>
      <c r="K6" s="12">
        <v>39.78</v>
      </c>
      <c r="L6" s="12">
        <v>59.5</v>
      </c>
      <c r="M6" s="12">
        <f t="shared" si="0"/>
        <v>57.629999999999995</v>
      </c>
      <c r="N6" s="12" t="s">
        <v>593</v>
      </c>
    </row>
    <row r="7" spans="1:14" s="5" customFormat="1" ht="14.25">
      <c r="A7" s="12">
        <v>3</v>
      </c>
      <c r="B7" s="12" t="s">
        <v>90</v>
      </c>
      <c r="C7" s="12" t="s">
        <v>67</v>
      </c>
      <c r="D7" s="12" t="s">
        <v>73</v>
      </c>
      <c r="E7" s="13" t="s">
        <v>69</v>
      </c>
      <c r="F7" s="13" t="s">
        <v>76</v>
      </c>
      <c r="G7" s="35" t="s">
        <v>534</v>
      </c>
      <c r="H7" s="20" t="s">
        <v>580</v>
      </c>
      <c r="I7" s="13">
        <v>20151303</v>
      </c>
      <c r="J7" s="13" t="s">
        <v>91</v>
      </c>
      <c r="K7" s="12">
        <v>39.9</v>
      </c>
      <c r="L7" s="12">
        <v>58.5</v>
      </c>
      <c r="M7" s="12">
        <f t="shared" si="0"/>
        <v>57.45</v>
      </c>
      <c r="N7" s="12" t="s">
        <v>593</v>
      </c>
    </row>
    <row r="8" spans="1:14" s="5" customFormat="1" ht="14.25">
      <c r="A8" s="12">
        <v>4</v>
      </c>
      <c r="B8" s="12" t="s">
        <v>86</v>
      </c>
      <c r="C8" s="12" t="s">
        <v>67</v>
      </c>
      <c r="D8" s="12" t="s">
        <v>73</v>
      </c>
      <c r="E8" s="13" t="s">
        <v>69</v>
      </c>
      <c r="F8" s="13" t="s">
        <v>70</v>
      </c>
      <c r="G8" s="35" t="s">
        <v>532</v>
      </c>
      <c r="H8" s="20" t="s">
        <v>580</v>
      </c>
      <c r="I8" s="13">
        <v>20151303</v>
      </c>
      <c r="J8" s="13" t="s">
        <v>87</v>
      </c>
      <c r="K8" s="12">
        <v>39.9</v>
      </c>
      <c r="L8" s="12">
        <v>58</v>
      </c>
      <c r="M8" s="12">
        <f t="shared" si="0"/>
        <v>57.3</v>
      </c>
      <c r="N8" s="12"/>
    </row>
    <row r="9" spans="1:14" s="5" customFormat="1" ht="14.25">
      <c r="A9" s="12">
        <v>5</v>
      </c>
      <c r="B9" s="12" t="s">
        <v>66</v>
      </c>
      <c r="C9" s="12" t="s">
        <v>67</v>
      </c>
      <c r="D9" s="12" t="s">
        <v>68</v>
      </c>
      <c r="E9" s="13" t="s">
        <v>69</v>
      </c>
      <c r="F9" s="13" t="s">
        <v>70</v>
      </c>
      <c r="G9" s="35" t="s">
        <v>525</v>
      </c>
      <c r="H9" s="20" t="s">
        <v>580</v>
      </c>
      <c r="I9" s="13">
        <v>20151303</v>
      </c>
      <c r="J9" s="13" t="s">
        <v>71</v>
      </c>
      <c r="K9" s="12">
        <v>39.87</v>
      </c>
      <c r="L9" s="12">
        <v>57</v>
      </c>
      <c r="M9" s="12">
        <f t="shared" si="0"/>
        <v>56.97</v>
      </c>
      <c r="N9" s="12"/>
    </row>
    <row r="10" spans="1:14" s="5" customFormat="1" ht="14.25">
      <c r="A10" s="12">
        <v>6</v>
      </c>
      <c r="B10" s="12" t="s">
        <v>96</v>
      </c>
      <c r="C10" s="12" t="s">
        <v>97</v>
      </c>
      <c r="D10" s="12" t="s">
        <v>73</v>
      </c>
      <c r="E10" s="13" t="s">
        <v>69</v>
      </c>
      <c r="F10" s="13" t="s">
        <v>70</v>
      </c>
      <c r="G10" s="35" t="s">
        <v>537</v>
      </c>
      <c r="H10" s="20" t="s">
        <v>580</v>
      </c>
      <c r="I10" s="13">
        <v>20151303</v>
      </c>
      <c r="J10" s="13" t="s">
        <v>98</v>
      </c>
      <c r="K10" s="12">
        <v>39.86</v>
      </c>
      <c r="L10" s="12">
        <v>52.5</v>
      </c>
      <c r="M10" s="12">
        <f t="shared" si="0"/>
        <v>55.61</v>
      </c>
      <c r="N10" s="12"/>
    </row>
    <row r="11" spans="1:14" s="5" customFormat="1" ht="14.25">
      <c r="A11" s="12">
        <v>7</v>
      </c>
      <c r="B11" s="12" t="s">
        <v>82</v>
      </c>
      <c r="C11" s="12" t="s">
        <v>67</v>
      </c>
      <c r="D11" s="12" t="s">
        <v>73</v>
      </c>
      <c r="E11" s="13" t="s">
        <v>69</v>
      </c>
      <c r="F11" s="13" t="s">
        <v>76</v>
      </c>
      <c r="G11" s="35" t="s">
        <v>530</v>
      </c>
      <c r="H11" s="20" t="s">
        <v>580</v>
      </c>
      <c r="I11" s="13">
        <v>20151303</v>
      </c>
      <c r="J11" s="13" t="s">
        <v>83</v>
      </c>
      <c r="K11" s="12">
        <v>39.59</v>
      </c>
      <c r="L11" s="12">
        <v>53</v>
      </c>
      <c r="M11" s="12">
        <f t="shared" si="0"/>
        <v>55.49</v>
      </c>
      <c r="N11" s="12"/>
    </row>
    <row r="12" spans="1:14" s="5" customFormat="1" ht="14.25">
      <c r="A12" s="12">
        <v>8</v>
      </c>
      <c r="B12" s="12" t="s">
        <v>78</v>
      </c>
      <c r="C12" s="12" t="s">
        <v>67</v>
      </c>
      <c r="D12" s="12" t="s">
        <v>79</v>
      </c>
      <c r="E12" s="13" t="s">
        <v>69</v>
      </c>
      <c r="F12" s="13" t="s">
        <v>70</v>
      </c>
      <c r="G12" s="35" t="s">
        <v>528</v>
      </c>
      <c r="H12" s="20" t="s">
        <v>580</v>
      </c>
      <c r="I12" s="13">
        <v>20151303</v>
      </c>
      <c r="J12" s="13" t="s">
        <v>80</v>
      </c>
      <c r="K12" s="12">
        <v>39.39</v>
      </c>
      <c r="L12" s="12">
        <v>50.5</v>
      </c>
      <c r="M12" s="12">
        <f t="shared" si="0"/>
        <v>54.54</v>
      </c>
      <c r="N12" s="12"/>
    </row>
    <row r="13" spans="1:14" s="5" customFormat="1" ht="14.25">
      <c r="A13" s="12">
        <v>9</v>
      </c>
      <c r="B13" s="12" t="s">
        <v>88</v>
      </c>
      <c r="C13" s="12" t="s">
        <v>67</v>
      </c>
      <c r="D13" s="12" t="s">
        <v>73</v>
      </c>
      <c r="E13" s="13" t="s">
        <v>69</v>
      </c>
      <c r="F13" s="13" t="s">
        <v>76</v>
      </c>
      <c r="G13" s="35" t="s">
        <v>533</v>
      </c>
      <c r="H13" s="20" t="s">
        <v>580</v>
      </c>
      <c r="I13" s="13">
        <v>20151303</v>
      </c>
      <c r="J13" s="13" t="s">
        <v>89</v>
      </c>
      <c r="K13" s="12">
        <v>39.9</v>
      </c>
      <c r="L13" s="12">
        <v>47.5</v>
      </c>
      <c r="M13" s="12">
        <f t="shared" si="0"/>
        <v>54.15</v>
      </c>
      <c r="N13" s="12"/>
    </row>
    <row r="14" spans="1:14" s="5" customFormat="1" ht="14.25">
      <c r="A14" s="12">
        <v>10</v>
      </c>
      <c r="B14" s="12" t="s">
        <v>72</v>
      </c>
      <c r="C14" s="12" t="s">
        <v>67</v>
      </c>
      <c r="D14" s="12" t="s">
        <v>73</v>
      </c>
      <c r="E14" s="13" t="s">
        <v>69</v>
      </c>
      <c r="F14" s="13" t="s">
        <v>70</v>
      </c>
      <c r="G14" s="35" t="s">
        <v>526</v>
      </c>
      <c r="H14" s="20" t="s">
        <v>580</v>
      </c>
      <c r="I14" s="13">
        <v>20151303</v>
      </c>
      <c r="J14" s="13" t="s">
        <v>74</v>
      </c>
      <c r="K14" s="12">
        <v>39.91</v>
      </c>
      <c r="L14" s="12">
        <v>42.5</v>
      </c>
      <c r="M14" s="12">
        <f t="shared" si="0"/>
        <v>52.66</v>
      </c>
      <c r="N14" s="12"/>
    </row>
    <row r="15" spans="1:14" s="5" customFormat="1" ht="14.25">
      <c r="A15" s="12">
        <v>11</v>
      </c>
      <c r="B15" s="12" t="s">
        <v>581</v>
      </c>
      <c r="C15" s="12" t="s">
        <v>81</v>
      </c>
      <c r="D15" s="12" t="s">
        <v>73</v>
      </c>
      <c r="E15" s="13" t="s">
        <v>69</v>
      </c>
      <c r="F15" s="13" t="s">
        <v>76</v>
      </c>
      <c r="G15" s="35" t="s">
        <v>529</v>
      </c>
      <c r="H15" s="20" t="s">
        <v>580</v>
      </c>
      <c r="I15" s="13">
        <v>20151303</v>
      </c>
      <c r="J15" s="13" t="s">
        <v>582</v>
      </c>
      <c r="K15" s="12">
        <v>39.29</v>
      </c>
      <c r="L15" s="12">
        <v>42</v>
      </c>
      <c r="M15" s="12">
        <f t="shared" si="0"/>
        <v>51.89</v>
      </c>
      <c r="N15" s="12"/>
    </row>
    <row r="16" spans="1:14" s="5" customFormat="1" ht="14.25">
      <c r="A16" s="12">
        <v>12</v>
      </c>
      <c r="B16" s="12" t="s">
        <v>84</v>
      </c>
      <c r="C16" s="12" t="s">
        <v>67</v>
      </c>
      <c r="D16" s="12" t="s">
        <v>73</v>
      </c>
      <c r="E16" s="13" t="s">
        <v>69</v>
      </c>
      <c r="F16" s="13" t="s">
        <v>76</v>
      </c>
      <c r="G16" s="35" t="s">
        <v>531</v>
      </c>
      <c r="H16" s="20" t="s">
        <v>580</v>
      </c>
      <c r="I16" s="13">
        <v>20151303</v>
      </c>
      <c r="J16" s="13" t="s">
        <v>85</v>
      </c>
      <c r="K16" s="12">
        <v>39.58</v>
      </c>
      <c r="L16" s="12">
        <v>38.5</v>
      </c>
      <c r="M16" s="12">
        <f t="shared" si="0"/>
        <v>51.129999999999995</v>
      </c>
      <c r="N16" s="12"/>
    </row>
    <row r="17" spans="1:14" s="5" customFormat="1" ht="14.25">
      <c r="A17" s="12">
        <v>13</v>
      </c>
      <c r="B17" s="12" t="s">
        <v>75</v>
      </c>
      <c r="C17" s="12" t="s">
        <v>67</v>
      </c>
      <c r="D17" s="12" t="s">
        <v>68</v>
      </c>
      <c r="E17" s="13" t="s">
        <v>69</v>
      </c>
      <c r="F17" s="13" t="s">
        <v>76</v>
      </c>
      <c r="G17" s="35" t="s">
        <v>527</v>
      </c>
      <c r="H17" s="20" t="s">
        <v>580</v>
      </c>
      <c r="I17" s="13">
        <v>20151303</v>
      </c>
      <c r="J17" s="13" t="s">
        <v>77</v>
      </c>
      <c r="K17" s="12">
        <v>39.76</v>
      </c>
      <c r="L17" s="12">
        <v>34.5</v>
      </c>
      <c r="M17" s="12">
        <f t="shared" si="0"/>
        <v>50.11</v>
      </c>
      <c r="N17" s="12"/>
    </row>
    <row r="18" spans="1:14" s="5" customFormat="1" ht="14.25" customHeight="1">
      <c r="A18" s="49" t="s">
        <v>286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14" s="5" customFormat="1" ht="14.25">
      <c r="A19" s="12">
        <v>1</v>
      </c>
      <c r="B19" s="12" t="s">
        <v>157</v>
      </c>
      <c r="C19" s="12" t="s">
        <v>8</v>
      </c>
      <c r="D19" s="12" t="s">
        <v>100</v>
      </c>
      <c r="E19" s="13" t="s">
        <v>69</v>
      </c>
      <c r="F19" s="13" t="s">
        <v>59</v>
      </c>
      <c r="G19" s="35" t="s">
        <v>540</v>
      </c>
      <c r="H19" s="20" t="s">
        <v>580</v>
      </c>
      <c r="I19" s="13">
        <v>20151304</v>
      </c>
      <c r="J19" s="13" t="s">
        <v>585</v>
      </c>
      <c r="K19" s="12">
        <v>39</v>
      </c>
      <c r="L19" s="12">
        <v>57.5</v>
      </c>
      <c r="M19" s="12">
        <f aca="true" t="shared" si="1" ref="M19:M24">K19+(L19*0.3)</f>
        <v>56.25</v>
      </c>
      <c r="N19" s="12" t="s">
        <v>593</v>
      </c>
    </row>
    <row r="20" spans="1:14" s="5" customFormat="1" ht="14.25">
      <c r="A20" s="12">
        <v>2</v>
      </c>
      <c r="B20" s="12" t="s">
        <v>0</v>
      </c>
      <c r="C20" s="12" t="s">
        <v>67</v>
      </c>
      <c r="D20" s="12" t="s">
        <v>100</v>
      </c>
      <c r="E20" s="13" t="s">
        <v>69</v>
      </c>
      <c r="F20" s="13" t="s">
        <v>76</v>
      </c>
      <c r="G20" s="35" t="s">
        <v>543</v>
      </c>
      <c r="H20" s="20" t="s">
        <v>580</v>
      </c>
      <c r="I20" s="13">
        <v>20151304</v>
      </c>
      <c r="J20" s="13" t="s">
        <v>588</v>
      </c>
      <c r="K20" s="12">
        <v>38.79</v>
      </c>
      <c r="L20" s="12">
        <v>51.5</v>
      </c>
      <c r="M20" s="12">
        <f t="shared" si="1"/>
        <v>54.239999999999995</v>
      </c>
      <c r="N20" s="12" t="s">
        <v>593</v>
      </c>
    </row>
    <row r="21" spans="1:14" s="5" customFormat="1" ht="14.25">
      <c r="A21" s="12">
        <v>3</v>
      </c>
      <c r="B21" s="12" t="s">
        <v>158</v>
      </c>
      <c r="C21" s="12" t="s">
        <v>8</v>
      </c>
      <c r="D21" s="12" t="s">
        <v>122</v>
      </c>
      <c r="E21" s="13" t="s">
        <v>69</v>
      </c>
      <c r="F21" s="13" t="s">
        <v>62</v>
      </c>
      <c r="G21" s="35" t="s">
        <v>541</v>
      </c>
      <c r="H21" s="20" t="s">
        <v>580</v>
      </c>
      <c r="I21" s="13">
        <v>20151304</v>
      </c>
      <c r="J21" s="13" t="s">
        <v>586</v>
      </c>
      <c r="K21" s="12">
        <v>38.82</v>
      </c>
      <c r="L21" s="12">
        <v>50.5</v>
      </c>
      <c r="M21" s="12">
        <f t="shared" si="1"/>
        <v>53.97</v>
      </c>
      <c r="N21" s="12" t="s">
        <v>593</v>
      </c>
    </row>
    <row r="22" spans="1:14" s="5" customFormat="1" ht="14.25">
      <c r="A22" s="12">
        <v>4</v>
      </c>
      <c r="B22" s="12" t="s">
        <v>159</v>
      </c>
      <c r="C22" s="12" t="s">
        <v>8</v>
      </c>
      <c r="D22" s="12" t="s">
        <v>100</v>
      </c>
      <c r="E22" s="13" t="s">
        <v>69</v>
      </c>
      <c r="F22" s="13" t="s">
        <v>4</v>
      </c>
      <c r="G22" s="35" t="s">
        <v>542</v>
      </c>
      <c r="H22" s="20" t="s">
        <v>580</v>
      </c>
      <c r="I22" s="13">
        <v>20151304</v>
      </c>
      <c r="J22" s="13" t="s">
        <v>587</v>
      </c>
      <c r="K22" s="12">
        <v>37.6</v>
      </c>
      <c r="L22" s="12">
        <v>46.5</v>
      </c>
      <c r="M22" s="12">
        <f t="shared" si="1"/>
        <v>51.55</v>
      </c>
      <c r="N22" s="12" t="s">
        <v>593</v>
      </c>
    </row>
    <row r="23" spans="1:14" s="5" customFormat="1" ht="14.25">
      <c r="A23" s="12">
        <v>5</v>
      </c>
      <c r="B23" s="12" t="s">
        <v>154</v>
      </c>
      <c r="C23" s="12" t="s">
        <v>8</v>
      </c>
      <c r="D23" s="12" t="s">
        <v>122</v>
      </c>
      <c r="E23" s="13" t="s">
        <v>69</v>
      </c>
      <c r="F23" s="13" t="s">
        <v>155</v>
      </c>
      <c r="G23" s="35" t="s">
        <v>538</v>
      </c>
      <c r="H23" s="20" t="s">
        <v>580</v>
      </c>
      <c r="I23" s="13">
        <v>20151304</v>
      </c>
      <c r="J23" s="13" t="s">
        <v>583</v>
      </c>
      <c r="K23" s="12">
        <v>38.84</v>
      </c>
      <c r="L23" s="12">
        <v>41.5</v>
      </c>
      <c r="M23" s="12">
        <f t="shared" si="1"/>
        <v>51.290000000000006</v>
      </c>
      <c r="N23" s="12" t="s">
        <v>593</v>
      </c>
    </row>
    <row r="24" spans="1:14" s="5" customFormat="1" ht="14.25">
      <c r="A24" s="12">
        <v>6</v>
      </c>
      <c r="B24" s="12" t="s">
        <v>156</v>
      </c>
      <c r="C24" s="12" t="s">
        <v>8</v>
      </c>
      <c r="D24" s="12" t="s">
        <v>100</v>
      </c>
      <c r="E24" s="13" t="s">
        <v>69</v>
      </c>
      <c r="F24" s="13" t="s">
        <v>62</v>
      </c>
      <c r="G24" s="35" t="s">
        <v>539</v>
      </c>
      <c r="H24" s="20" t="s">
        <v>580</v>
      </c>
      <c r="I24" s="13">
        <v>20151304</v>
      </c>
      <c r="J24" s="13" t="s">
        <v>584</v>
      </c>
      <c r="K24" s="12">
        <v>39</v>
      </c>
      <c r="L24" s="12">
        <v>38</v>
      </c>
      <c r="M24" s="12">
        <f t="shared" si="1"/>
        <v>50.4</v>
      </c>
      <c r="N24" s="12" t="s">
        <v>593</v>
      </c>
    </row>
    <row r="25" spans="1:14" s="5" customFormat="1" ht="14.25" customHeight="1">
      <c r="A25" s="49" t="s">
        <v>589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5" customFormat="1" ht="14.25">
      <c r="A26" s="12">
        <v>1</v>
      </c>
      <c r="B26" s="12" t="s">
        <v>255</v>
      </c>
      <c r="C26" s="12" t="s">
        <v>8</v>
      </c>
      <c r="D26" s="12" t="s">
        <v>122</v>
      </c>
      <c r="E26" s="13" t="s">
        <v>69</v>
      </c>
      <c r="F26" s="13" t="s">
        <v>62</v>
      </c>
      <c r="G26" s="35" t="s">
        <v>548</v>
      </c>
      <c r="H26" s="20" t="s">
        <v>580</v>
      </c>
      <c r="I26" s="13">
        <v>20151305</v>
      </c>
      <c r="J26" s="13" t="s">
        <v>256</v>
      </c>
      <c r="K26" s="12">
        <v>36.4</v>
      </c>
      <c r="L26" s="12">
        <v>66.5</v>
      </c>
      <c r="M26" s="12">
        <f aca="true" t="shared" si="2" ref="M26:M42">K26+(L26*0.3)</f>
        <v>56.349999999999994</v>
      </c>
      <c r="N26" s="12" t="s">
        <v>593</v>
      </c>
    </row>
    <row r="27" spans="1:14" s="5" customFormat="1" ht="14.25">
      <c r="A27" s="12">
        <v>2</v>
      </c>
      <c r="B27" s="12" t="s">
        <v>266</v>
      </c>
      <c r="C27" s="12" t="s">
        <v>8</v>
      </c>
      <c r="D27" s="12" t="s">
        <v>122</v>
      </c>
      <c r="E27" s="13" t="s">
        <v>69</v>
      </c>
      <c r="F27" s="13" t="s">
        <v>59</v>
      </c>
      <c r="G27" s="35" t="s">
        <v>554</v>
      </c>
      <c r="H27" s="20" t="s">
        <v>580</v>
      </c>
      <c r="I27" s="13">
        <v>20151305</v>
      </c>
      <c r="J27" s="13" t="s">
        <v>267</v>
      </c>
      <c r="K27" s="12">
        <v>36.22</v>
      </c>
      <c r="L27" s="12">
        <v>64</v>
      </c>
      <c r="M27" s="12">
        <f t="shared" si="2"/>
        <v>55.42</v>
      </c>
      <c r="N27" s="12" t="s">
        <v>593</v>
      </c>
    </row>
    <row r="28" spans="1:14" s="5" customFormat="1" ht="14.25">
      <c r="A28" s="12">
        <v>3</v>
      </c>
      <c r="B28" s="12" t="s">
        <v>261</v>
      </c>
      <c r="C28" s="12" t="s">
        <v>8</v>
      </c>
      <c r="D28" s="12" t="s">
        <v>100</v>
      </c>
      <c r="E28" s="13" t="s">
        <v>69</v>
      </c>
      <c r="F28" s="13" t="s">
        <v>59</v>
      </c>
      <c r="G28" s="35" t="s">
        <v>551</v>
      </c>
      <c r="H28" s="20" t="s">
        <v>580</v>
      </c>
      <c r="I28" s="13">
        <v>20151305</v>
      </c>
      <c r="J28" s="13" t="s">
        <v>596</v>
      </c>
      <c r="K28" s="12">
        <v>36.4</v>
      </c>
      <c r="L28" s="12">
        <v>61.5</v>
      </c>
      <c r="M28" s="12">
        <f t="shared" si="2"/>
        <v>54.849999999999994</v>
      </c>
      <c r="N28" s="12" t="s">
        <v>593</v>
      </c>
    </row>
    <row r="29" spans="1:14" s="5" customFormat="1" ht="14.25">
      <c r="A29" s="12">
        <v>4</v>
      </c>
      <c r="B29" s="12" t="s">
        <v>249</v>
      </c>
      <c r="C29" s="12" t="s">
        <v>8</v>
      </c>
      <c r="D29" s="12" t="s">
        <v>122</v>
      </c>
      <c r="E29" s="13" t="s">
        <v>69</v>
      </c>
      <c r="F29" s="13" t="s">
        <v>594</v>
      </c>
      <c r="G29" s="35" t="s">
        <v>545</v>
      </c>
      <c r="H29" s="20" t="s">
        <v>580</v>
      </c>
      <c r="I29" s="13">
        <v>20151305</v>
      </c>
      <c r="J29" s="13" t="s">
        <v>250</v>
      </c>
      <c r="K29" s="12">
        <v>36.4</v>
      </c>
      <c r="L29" s="12">
        <v>61</v>
      </c>
      <c r="M29" s="12">
        <f t="shared" si="2"/>
        <v>54.7</v>
      </c>
      <c r="N29" s="12" t="s">
        <v>593</v>
      </c>
    </row>
    <row r="30" spans="1:14" s="5" customFormat="1" ht="14.25">
      <c r="A30" s="12">
        <v>5</v>
      </c>
      <c r="B30" s="12" t="s">
        <v>274</v>
      </c>
      <c r="C30" s="12" t="s">
        <v>8</v>
      </c>
      <c r="D30" s="12" t="s">
        <v>122</v>
      </c>
      <c r="E30" s="13" t="s">
        <v>69</v>
      </c>
      <c r="F30" s="13" t="s">
        <v>594</v>
      </c>
      <c r="G30" s="35" t="s">
        <v>558</v>
      </c>
      <c r="H30" s="20" t="s">
        <v>580</v>
      </c>
      <c r="I30" s="13">
        <v>20151305</v>
      </c>
      <c r="J30" s="13" t="s">
        <v>275</v>
      </c>
      <c r="K30" s="12">
        <v>36.4</v>
      </c>
      <c r="L30" s="12">
        <v>59.5</v>
      </c>
      <c r="M30" s="12">
        <f t="shared" si="2"/>
        <v>54.25</v>
      </c>
      <c r="N30" s="12" t="s">
        <v>593</v>
      </c>
    </row>
    <row r="31" spans="1:14" s="5" customFormat="1" ht="14.25">
      <c r="A31" s="12">
        <v>6</v>
      </c>
      <c r="B31" s="33" t="s">
        <v>278</v>
      </c>
      <c r="C31" s="33" t="s">
        <v>8</v>
      </c>
      <c r="D31" s="33" t="s">
        <v>100</v>
      </c>
      <c r="E31" s="13" t="s">
        <v>69</v>
      </c>
      <c r="F31" s="34" t="s">
        <v>62</v>
      </c>
      <c r="G31" s="35" t="s">
        <v>560</v>
      </c>
      <c r="H31" s="20" t="s">
        <v>580</v>
      </c>
      <c r="I31" s="34">
        <v>20151305</v>
      </c>
      <c r="J31" s="34" t="s">
        <v>279</v>
      </c>
      <c r="K31" s="12">
        <v>36.22</v>
      </c>
      <c r="L31" s="12">
        <v>60</v>
      </c>
      <c r="M31" s="12">
        <f t="shared" si="2"/>
        <v>54.22</v>
      </c>
      <c r="N31" s="12" t="s">
        <v>593</v>
      </c>
    </row>
    <row r="32" spans="1:14" s="5" customFormat="1" ht="14.25">
      <c r="A32" s="12">
        <v>7</v>
      </c>
      <c r="B32" s="32" t="s">
        <v>257</v>
      </c>
      <c r="C32" s="17" t="s">
        <v>8</v>
      </c>
      <c r="D32" s="17" t="s">
        <v>122</v>
      </c>
      <c r="E32" s="13" t="s">
        <v>69</v>
      </c>
      <c r="F32" s="18" t="s">
        <v>62</v>
      </c>
      <c r="G32" s="35" t="s">
        <v>549</v>
      </c>
      <c r="H32" s="20" t="s">
        <v>580</v>
      </c>
      <c r="I32" s="18">
        <v>20151305</v>
      </c>
      <c r="J32" s="18" t="s">
        <v>258</v>
      </c>
      <c r="K32" s="12">
        <v>36.4</v>
      </c>
      <c r="L32" s="12">
        <v>52.5</v>
      </c>
      <c r="M32" s="12">
        <f t="shared" si="2"/>
        <v>52.15</v>
      </c>
      <c r="N32" s="12" t="s">
        <v>593</v>
      </c>
    </row>
    <row r="33" spans="1:14" s="5" customFormat="1" ht="14.25">
      <c r="A33" s="12">
        <v>8</v>
      </c>
      <c r="B33" s="12" t="s">
        <v>268</v>
      </c>
      <c r="C33" s="12" t="s">
        <v>8</v>
      </c>
      <c r="D33" s="12" t="s">
        <v>122</v>
      </c>
      <c r="E33" s="13" t="s">
        <v>69</v>
      </c>
      <c r="F33" s="13" t="s">
        <v>59</v>
      </c>
      <c r="G33" s="35" t="s">
        <v>555</v>
      </c>
      <c r="H33" s="20" t="s">
        <v>580</v>
      </c>
      <c r="I33" s="13">
        <v>20151305</v>
      </c>
      <c r="J33" s="13" t="s">
        <v>269</v>
      </c>
      <c r="K33" s="12">
        <v>36.4</v>
      </c>
      <c r="L33" s="12">
        <v>52.5</v>
      </c>
      <c r="M33" s="12">
        <f t="shared" si="2"/>
        <v>52.15</v>
      </c>
      <c r="N33" s="12" t="s">
        <v>593</v>
      </c>
    </row>
    <row r="34" spans="1:14" s="5" customFormat="1" ht="14.25">
      <c r="A34" s="12">
        <v>9</v>
      </c>
      <c r="B34" s="12" t="s">
        <v>270</v>
      </c>
      <c r="C34" s="12" t="s">
        <v>8</v>
      </c>
      <c r="D34" s="12" t="s">
        <v>122</v>
      </c>
      <c r="E34" s="13" t="s">
        <v>69</v>
      </c>
      <c r="F34" s="13" t="s">
        <v>59</v>
      </c>
      <c r="G34" s="35" t="s">
        <v>556</v>
      </c>
      <c r="H34" s="20" t="s">
        <v>580</v>
      </c>
      <c r="I34" s="13">
        <v>20151305</v>
      </c>
      <c r="J34" s="13" t="s">
        <v>271</v>
      </c>
      <c r="K34" s="12">
        <v>36.4</v>
      </c>
      <c r="L34" s="12">
        <v>49.5</v>
      </c>
      <c r="M34" s="12">
        <f t="shared" si="2"/>
        <v>51.25</v>
      </c>
      <c r="N34" s="12" t="s">
        <v>593</v>
      </c>
    </row>
    <row r="35" spans="1:14" s="5" customFormat="1" ht="14.25">
      <c r="A35" s="12">
        <v>10</v>
      </c>
      <c r="B35" s="12" t="s">
        <v>253</v>
      </c>
      <c r="C35" s="12" t="s">
        <v>8</v>
      </c>
      <c r="D35" s="12" t="s">
        <v>122</v>
      </c>
      <c r="E35" s="13" t="s">
        <v>69</v>
      </c>
      <c r="F35" s="13" t="s">
        <v>59</v>
      </c>
      <c r="G35" s="35" t="s">
        <v>547</v>
      </c>
      <c r="H35" s="20" t="s">
        <v>580</v>
      </c>
      <c r="I35" s="13">
        <v>20151305</v>
      </c>
      <c r="J35" s="13" t="s">
        <v>254</v>
      </c>
      <c r="K35" s="12">
        <v>36.4</v>
      </c>
      <c r="L35" s="12">
        <v>46.5</v>
      </c>
      <c r="M35" s="12">
        <f t="shared" si="2"/>
        <v>50.349999999999994</v>
      </c>
      <c r="N35" s="12"/>
    </row>
    <row r="36" spans="1:14" s="5" customFormat="1" ht="14.25">
      <c r="A36" s="12">
        <v>11</v>
      </c>
      <c r="B36" s="12" t="s">
        <v>247</v>
      </c>
      <c r="C36" s="12" t="s">
        <v>8</v>
      </c>
      <c r="D36" s="12" t="s">
        <v>122</v>
      </c>
      <c r="E36" s="13" t="s">
        <v>69</v>
      </c>
      <c r="F36" s="13" t="s">
        <v>59</v>
      </c>
      <c r="G36" s="35" t="s">
        <v>544</v>
      </c>
      <c r="H36" s="20" t="s">
        <v>580</v>
      </c>
      <c r="I36" s="13">
        <v>20151305</v>
      </c>
      <c r="J36" s="13" t="s">
        <v>248</v>
      </c>
      <c r="K36" s="12">
        <v>36.4</v>
      </c>
      <c r="L36" s="12">
        <v>46</v>
      </c>
      <c r="M36" s="12">
        <f t="shared" si="2"/>
        <v>50.199999999999996</v>
      </c>
      <c r="N36" s="12"/>
    </row>
    <row r="37" spans="1:14" s="5" customFormat="1" ht="14.25">
      <c r="A37" s="12">
        <v>12</v>
      </c>
      <c r="B37" s="12" t="s">
        <v>262</v>
      </c>
      <c r="C37" s="12" t="s">
        <v>8</v>
      </c>
      <c r="D37" s="12" t="s">
        <v>100</v>
      </c>
      <c r="E37" s="13" t="s">
        <v>69</v>
      </c>
      <c r="F37" s="13" t="s">
        <v>59</v>
      </c>
      <c r="G37" s="35" t="s">
        <v>552</v>
      </c>
      <c r="H37" s="20" t="s">
        <v>580</v>
      </c>
      <c r="I37" s="13">
        <v>20151305</v>
      </c>
      <c r="J37" s="13" t="s">
        <v>263</v>
      </c>
      <c r="K37" s="12">
        <v>36.4</v>
      </c>
      <c r="L37" s="12">
        <v>45.5</v>
      </c>
      <c r="M37" s="12">
        <f t="shared" si="2"/>
        <v>50.05</v>
      </c>
      <c r="N37" s="12"/>
    </row>
    <row r="38" spans="1:14" s="5" customFormat="1" ht="14.25">
      <c r="A38" s="12">
        <v>13</v>
      </c>
      <c r="B38" s="12" t="s">
        <v>251</v>
      </c>
      <c r="C38" s="12" t="s">
        <v>8</v>
      </c>
      <c r="D38" s="12" t="s">
        <v>122</v>
      </c>
      <c r="E38" s="13" t="s">
        <v>69</v>
      </c>
      <c r="F38" s="13" t="s">
        <v>59</v>
      </c>
      <c r="G38" s="35" t="s">
        <v>546</v>
      </c>
      <c r="H38" s="20" t="s">
        <v>580</v>
      </c>
      <c r="I38" s="13">
        <v>20151305</v>
      </c>
      <c r="J38" s="13" t="s">
        <v>252</v>
      </c>
      <c r="K38" s="12">
        <v>36.4</v>
      </c>
      <c r="L38" s="12">
        <v>41.5</v>
      </c>
      <c r="M38" s="12">
        <f t="shared" si="2"/>
        <v>48.849999999999994</v>
      </c>
      <c r="N38" s="12"/>
    </row>
    <row r="39" spans="1:14" s="5" customFormat="1" ht="14.25">
      <c r="A39" s="12">
        <v>14</v>
      </c>
      <c r="B39" s="12" t="s">
        <v>264</v>
      </c>
      <c r="C39" s="12" t="s">
        <v>8</v>
      </c>
      <c r="D39" s="12" t="s">
        <v>122</v>
      </c>
      <c r="E39" s="13" t="s">
        <v>69</v>
      </c>
      <c r="F39" s="13" t="s">
        <v>59</v>
      </c>
      <c r="G39" s="35" t="s">
        <v>553</v>
      </c>
      <c r="H39" s="20" t="s">
        <v>580</v>
      </c>
      <c r="I39" s="13">
        <v>20151305</v>
      </c>
      <c r="J39" s="13" t="s">
        <v>265</v>
      </c>
      <c r="K39" s="12">
        <v>35.95</v>
      </c>
      <c r="L39" s="12">
        <v>42</v>
      </c>
      <c r="M39" s="12">
        <f t="shared" si="2"/>
        <v>48.550000000000004</v>
      </c>
      <c r="N39" s="12"/>
    </row>
    <row r="40" spans="1:14" s="5" customFormat="1" ht="14.25">
      <c r="A40" s="12">
        <v>15</v>
      </c>
      <c r="B40" s="33" t="s">
        <v>280</v>
      </c>
      <c r="C40" s="33" t="s">
        <v>8</v>
      </c>
      <c r="D40" s="33" t="s">
        <v>100</v>
      </c>
      <c r="E40" s="13" t="s">
        <v>69</v>
      </c>
      <c r="F40" s="34" t="s">
        <v>59</v>
      </c>
      <c r="G40" s="35" t="s">
        <v>561</v>
      </c>
      <c r="H40" s="20" t="s">
        <v>580</v>
      </c>
      <c r="I40" s="34">
        <v>20151305</v>
      </c>
      <c r="J40" s="34" t="s">
        <v>281</v>
      </c>
      <c r="K40" s="12">
        <v>36.4</v>
      </c>
      <c r="L40" s="12">
        <v>36.5</v>
      </c>
      <c r="M40" s="12">
        <f t="shared" si="2"/>
        <v>47.349999999999994</v>
      </c>
      <c r="N40" s="12"/>
    </row>
    <row r="41" spans="1:14" s="5" customFormat="1" ht="14.25">
      <c r="A41" s="12">
        <v>16</v>
      </c>
      <c r="B41" s="12" t="s">
        <v>259</v>
      </c>
      <c r="C41" s="12" t="s">
        <v>8</v>
      </c>
      <c r="D41" s="12" t="s">
        <v>122</v>
      </c>
      <c r="E41" s="13" t="s">
        <v>69</v>
      </c>
      <c r="F41" s="13" t="s">
        <v>59</v>
      </c>
      <c r="G41" s="35" t="s">
        <v>550</v>
      </c>
      <c r="H41" s="20" t="s">
        <v>580</v>
      </c>
      <c r="I41" s="13">
        <v>20151305</v>
      </c>
      <c r="J41" s="13" t="s">
        <v>260</v>
      </c>
      <c r="K41" s="12">
        <v>33.69</v>
      </c>
      <c r="L41" s="12">
        <v>43.5</v>
      </c>
      <c r="M41" s="12">
        <f t="shared" si="2"/>
        <v>46.739999999999995</v>
      </c>
      <c r="N41" s="12"/>
    </row>
    <row r="42" spans="1:14" s="5" customFormat="1" ht="14.25">
      <c r="A42" s="12">
        <v>17</v>
      </c>
      <c r="B42" s="12" t="s">
        <v>276</v>
      </c>
      <c r="C42" s="12" t="s">
        <v>8</v>
      </c>
      <c r="D42" s="12" t="s">
        <v>100</v>
      </c>
      <c r="E42" s="13" t="s">
        <v>69</v>
      </c>
      <c r="F42" s="13" t="s">
        <v>59</v>
      </c>
      <c r="G42" s="35" t="s">
        <v>559</v>
      </c>
      <c r="H42" s="20" t="s">
        <v>580</v>
      </c>
      <c r="I42" s="13">
        <v>20151305</v>
      </c>
      <c r="J42" s="13" t="s">
        <v>277</v>
      </c>
      <c r="K42" s="12">
        <v>36.4</v>
      </c>
      <c r="L42" s="12">
        <v>33</v>
      </c>
      <c r="M42" s="12">
        <f t="shared" si="2"/>
        <v>46.3</v>
      </c>
      <c r="N42" s="12"/>
    </row>
    <row r="43" spans="1:14" s="5" customFormat="1" ht="14.25">
      <c r="A43" s="12">
        <v>18</v>
      </c>
      <c r="B43" s="12" t="s">
        <v>272</v>
      </c>
      <c r="C43" s="12" t="s">
        <v>8</v>
      </c>
      <c r="D43" s="12" t="s">
        <v>122</v>
      </c>
      <c r="E43" s="13" t="s">
        <v>69</v>
      </c>
      <c r="F43" s="13" t="s">
        <v>59</v>
      </c>
      <c r="G43" s="35" t="s">
        <v>557</v>
      </c>
      <c r="H43" s="20" t="s">
        <v>580</v>
      </c>
      <c r="I43" s="13">
        <v>20151305</v>
      </c>
      <c r="J43" s="13" t="s">
        <v>273</v>
      </c>
      <c r="K43" s="12">
        <v>36.24</v>
      </c>
      <c r="L43" s="12" t="s">
        <v>579</v>
      </c>
      <c r="M43" s="12">
        <v>0</v>
      </c>
      <c r="N43" s="12"/>
    </row>
    <row r="44" spans="1:14" s="5" customFormat="1" ht="14.25" customHeight="1">
      <c r="A44" s="49" t="s">
        <v>590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1:14" s="5" customFormat="1" ht="14.25">
      <c r="A45" s="12">
        <v>1</v>
      </c>
      <c r="B45" s="12" t="s">
        <v>185</v>
      </c>
      <c r="C45" s="12" t="s">
        <v>8</v>
      </c>
      <c r="D45" s="12" t="s">
        <v>100</v>
      </c>
      <c r="E45" s="13" t="s">
        <v>17</v>
      </c>
      <c r="F45" s="13" t="s">
        <v>59</v>
      </c>
      <c r="G45" s="35" t="s">
        <v>567</v>
      </c>
      <c r="H45" s="20" t="s">
        <v>580</v>
      </c>
      <c r="I45" s="13">
        <v>20151306</v>
      </c>
      <c r="J45" s="13" t="s">
        <v>186</v>
      </c>
      <c r="K45" s="12">
        <v>40</v>
      </c>
      <c r="L45" s="12">
        <v>59</v>
      </c>
      <c r="M45" s="12">
        <f aca="true" t="shared" si="3" ref="M45:M51">K45+(L45*0.3)</f>
        <v>57.7</v>
      </c>
      <c r="N45" s="12" t="s">
        <v>593</v>
      </c>
    </row>
    <row r="46" spans="1:14" s="5" customFormat="1" ht="14.25">
      <c r="A46" s="12">
        <v>2</v>
      </c>
      <c r="B46" s="15" t="s">
        <v>177</v>
      </c>
      <c r="C46" s="15" t="s">
        <v>8</v>
      </c>
      <c r="D46" s="15" t="s">
        <v>100</v>
      </c>
      <c r="E46" s="16" t="s">
        <v>17</v>
      </c>
      <c r="F46" s="16" t="s">
        <v>59</v>
      </c>
      <c r="G46" s="35" t="s">
        <v>563</v>
      </c>
      <c r="H46" s="20" t="s">
        <v>580</v>
      </c>
      <c r="I46" s="16">
        <v>20151306</v>
      </c>
      <c r="J46" s="16" t="s">
        <v>178</v>
      </c>
      <c r="K46" s="12">
        <v>40</v>
      </c>
      <c r="L46" s="12">
        <v>57.5</v>
      </c>
      <c r="M46" s="12">
        <f t="shared" si="3"/>
        <v>57.25</v>
      </c>
      <c r="N46" s="12" t="s">
        <v>593</v>
      </c>
    </row>
    <row r="47" spans="1:14" s="5" customFormat="1" ht="14.25">
      <c r="A47" s="12">
        <v>3</v>
      </c>
      <c r="B47" s="12" t="s">
        <v>183</v>
      </c>
      <c r="C47" s="12" t="s">
        <v>8</v>
      </c>
      <c r="D47" s="12" t="s">
        <v>100</v>
      </c>
      <c r="E47" s="13" t="s">
        <v>17</v>
      </c>
      <c r="F47" s="13" t="s">
        <v>59</v>
      </c>
      <c r="G47" s="35" t="s">
        <v>566</v>
      </c>
      <c r="H47" s="20" t="s">
        <v>580</v>
      </c>
      <c r="I47" s="13">
        <v>20151306</v>
      </c>
      <c r="J47" s="13" t="s">
        <v>184</v>
      </c>
      <c r="K47" s="12">
        <v>40</v>
      </c>
      <c r="L47" s="12">
        <v>50.5</v>
      </c>
      <c r="M47" s="12">
        <f t="shared" si="3"/>
        <v>55.15</v>
      </c>
      <c r="N47" s="12" t="s">
        <v>593</v>
      </c>
    </row>
    <row r="48" spans="1:14" s="5" customFormat="1" ht="14.25">
      <c r="A48" s="12">
        <v>4</v>
      </c>
      <c r="B48" s="12" t="s">
        <v>181</v>
      </c>
      <c r="C48" s="12" t="s">
        <v>8</v>
      </c>
      <c r="D48" s="12" t="s">
        <v>100</v>
      </c>
      <c r="E48" s="13" t="s">
        <v>17</v>
      </c>
      <c r="F48" s="13" t="s">
        <v>59</v>
      </c>
      <c r="G48" s="35" t="s">
        <v>565</v>
      </c>
      <c r="H48" s="20" t="s">
        <v>580</v>
      </c>
      <c r="I48" s="13">
        <v>20151306</v>
      </c>
      <c r="J48" s="13" t="s">
        <v>182</v>
      </c>
      <c r="K48" s="12">
        <v>40</v>
      </c>
      <c r="L48" s="12">
        <v>48</v>
      </c>
      <c r="M48" s="12">
        <f t="shared" si="3"/>
        <v>54.4</v>
      </c>
      <c r="N48" s="12"/>
    </row>
    <row r="49" spans="1:14" s="5" customFormat="1" ht="14.25">
      <c r="A49" s="12">
        <v>5</v>
      </c>
      <c r="B49" s="12" t="s">
        <v>175</v>
      </c>
      <c r="C49" s="12" t="s">
        <v>8</v>
      </c>
      <c r="D49" s="15" t="s">
        <v>100</v>
      </c>
      <c r="E49" s="13" t="s">
        <v>69</v>
      </c>
      <c r="F49" s="13" t="s">
        <v>59</v>
      </c>
      <c r="G49" s="35" t="s">
        <v>562</v>
      </c>
      <c r="H49" s="20" t="s">
        <v>580</v>
      </c>
      <c r="I49" s="13">
        <v>20151306</v>
      </c>
      <c r="J49" s="13" t="s">
        <v>176</v>
      </c>
      <c r="K49" s="12">
        <v>40</v>
      </c>
      <c r="L49" s="12">
        <v>44</v>
      </c>
      <c r="M49" s="12">
        <f t="shared" si="3"/>
        <v>53.2</v>
      </c>
      <c r="N49" s="12"/>
    </row>
    <row r="50" spans="1:14" s="5" customFormat="1" ht="14.25">
      <c r="A50" s="12">
        <v>6</v>
      </c>
      <c r="B50" s="15" t="s">
        <v>179</v>
      </c>
      <c r="C50" s="15" t="s">
        <v>8</v>
      </c>
      <c r="D50" s="15" t="s">
        <v>100</v>
      </c>
      <c r="E50" s="16" t="s">
        <v>17</v>
      </c>
      <c r="F50" s="16" t="s">
        <v>62</v>
      </c>
      <c r="G50" s="35" t="s">
        <v>564</v>
      </c>
      <c r="H50" s="20" t="s">
        <v>580</v>
      </c>
      <c r="I50" s="16">
        <v>20151306</v>
      </c>
      <c r="J50" s="16" t="s">
        <v>180</v>
      </c>
      <c r="K50" s="12">
        <v>39.88</v>
      </c>
      <c r="L50" s="12">
        <v>42.5</v>
      </c>
      <c r="M50" s="12">
        <f t="shared" si="3"/>
        <v>52.63</v>
      </c>
      <c r="N50" s="12"/>
    </row>
    <row r="51" spans="1:14" s="5" customFormat="1" ht="14.25">
      <c r="A51" s="12">
        <v>7</v>
      </c>
      <c r="B51" s="15" t="s">
        <v>187</v>
      </c>
      <c r="C51" s="12" t="s">
        <v>8</v>
      </c>
      <c r="D51" s="12" t="s">
        <v>100</v>
      </c>
      <c r="E51" s="13" t="s">
        <v>17</v>
      </c>
      <c r="F51" s="13" t="s">
        <v>62</v>
      </c>
      <c r="G51" s="35" t="s">
        <v>568</v>
      </c>
      <c r="H51" s="20" t="s">
        <v>580</v>
      </c>
      <c r="I51" s="13">
        <v>20151306</v>
      </c>
      <c r="J51" s="13" t="s">
        <v>188</v>
      </c>
      <c r="K51" s="12">
        <v>40</v>
      </c>
      <c r="L51" s="12">
        <v>25</v>
      </c>
      <c r="M51" s="12">
        <f t="shared" si="3"/>
        <v>47.5</v>
      </c>
      <c r="N51" s="12"/>
    </row>
    <row r="52" spans="1:14" s="5" customFormat="1" ht="14.25" customHeight="1">
      <c r="A52" s="49" t="s">
        <v>287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</row>
    <row r="53" spans="1:14" s="5" customFormat="1" ht="14.25">
      <c r="A53" s="12">
        <v>1</v>
      </c>
      <c r="B53" s="12" t="s">
        <v>64</v>
      </c>
      <c r="C53" s="12" t="s">
        <v>8</v>
      </c>
      <c r="D53" s="12" t="s">
        <v>100</v>
      </c>
      <c r="E53" s="13" t="s">
        <v>17</v>
      </c>
      <c r="F53" s="13" t="s">
        <v>62</v>
      </c>
      <c r="G53" s="35" t="s">
        <v>571</v>
      </c>
      <c r="H53" s="20" t="s">
        <v>580</v>
      </c>
      <c r="I53" s="13">
        <v>20151307</v>
      </c>
      <c r="J53" s="13" t="s">
        <v>65</v>
      </c>
      <c r="K53" s="12">
        <v>40</v>
      </c>
      <c r="L53" s="12">
        <v>38.5</v>
      </c>
      <c r="M53" s="12">
        <f>K53+(L53*0.3)</f>
        <v>51.55</v>
      </c>
      <c r="N53" s="12" t="s">
        <v>593</v>
      </c>
    </row>
    <row r="54" spans="1:14" s="5" customFormat="1" ht="14.25">
      <c r="A54" s="12">
        <v>2</v>
      </c>
      <c r="B54" s="12" t="s">
        <v>58</v>
      </c>
      <c r="C54" s="12" t="s">
        <v>8</v>
      </c>
      <c r="D54" s="12" t="s">
        <v>100</v>
      </c>
      <c r="E54" s="13" t="s">
        <v>17</v>
      </c>
      <c r="F54" s="13" t="s">
        <v>59</v>
      </c>
      <c r="G54" s="35" t="s">
        <v>569</v>
      </c>
      <c r="H54" s="20" t="s">
        <v>580</v>
      </c>
      <c r="I54" s="13">
        <v>20151307</v>
      </c>
      <c r="J54" s="13" t="s">
        <v>60</v>
      </c>
      <c r="K54" s="12">
        <v>40</v>
      </c>
      <c r="L54" s="12">
        <v>35</v>
      </c>
      <c r="M54" s="12">
        <f>K54+(L54*0.3)</f>
        <v>50.5</v>
      </c>
      <c r="N54" s="12" t="s">
        <v>593</v>
      </c>
    </row>
    <row r="55" spans="1:14" s="5" customFormat="1" ht="14.25">
      <c r="A55" s="12">
        <v>3</v>
      </c>
      <c r="B55" s="12" t="s">
        <v>61</v>
      </c>
      <c r="C55" s="12" t="s">
        <v>8</v>
      </c>
      <c r="D55" s="12" t="s">
        <v>100</v>
      </c>
      <c r="E55" s="13" t="s">
        <v>17</v>
      </c>
      <c r="F55" s="13" t="s">
        <v>62</v>
      </c>
      <c r="G55" s="35" t="s">
        <v>570</v>
      </c>
      <c r="H55" s="20" t="s">
        <v>580</v>
      </c>
      <c r="I55" s="13">
        <v>20151307</v>
      </c>
      <c r="J55" s="13" t="s">
        <v>63</v>
      </c>
      <c r="K55" s="12">
        <v>40</v>
      </c>
      <c r="L55" s="12">
        <v>26.5</v>
      </c>
      <c r="M55" s="12">
        <f>K55+(L55*0.3)</f>
        <v>47.95</v>
      </c>
      <c r="N55" s="12" t="s">
        <v>593</v>
      </c>
    </row>
    <row r="56" spans="1:14" s="5" customFormat="1" ht="14.25" customHeight="1">
      <c r="A56" s="49" t="s">
        <v>288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</row>
    <row r="57" spans="1:14" s="5" customFormat="1" ht="14.25">
      <c r="A57" s="12">
        <v>1</v>
      </c>
      <c r="B57" s="17" t="s">
        <v>192</v>
      </c>
      <c r="C57" s="17" t="s">
        <v>67</v>
      </c>
      <c r="D57" s="17" t="s">
        <v>68</v>
      </c>
      <c r="E57" s="13" t="s">
        <v>69</v>
      </c>
      <c r="F57" s="13" t="s">
        <v>189</v>
      </c>
      <c r="G57" s="35" t="s">
        <v>573</v>
      </c>
      <c r="H57" s="20" t="s">
        <v>580</v>
      </c>
      <c r="I57" s="13">
        <v>20151308</v>
      </c>
      <c r="J57" s="18" t="s">
        <v>193</v>
      </c>
      <c r="K57" s="12">
        <v>40</v>
      </c>
      <c r="L57" s="12">
        <v>22</v>
      </c>
      <c r="M57" s="12">
        <f>K57+(L57*0.3)</f>
        <v>46.6</v>
      </c>
      <c r="N57" s="12" t="s">
        <v>593</v>
      </c>
    </row>
    <row r="58" spans="1:14" s="5" customFormat="1" ht="14.25">
      <c r="A58" s="12">
        <v>2</v>
      </c>
      <c r="B58" s="17" t="s">
        <v>190</v>
      </c>
      <c r="C58" s="12" t="s">
        <v>67</v>
      </c>
      <c r="D58" s="12" t="s">
        <v>100</v>
      </c>
      <c r="E58" s="13" t="s">
        <v>69</v>
      </c>
      <c r="F58" s="13" t="s">
        <v>76</v>
      </c>
      <c r="G58" s="35" t="s">
        <v>572</v>
      </c>
      <c r="H58" s="20" t="s">
        <v>580</v>
      </c>
      <c r="I58" s="13">
        <v>20151308</v>
      </c>
      <c r="J58" s="18" t="s">
        <v>191</v>
      </c>
      <c r="K58" s="12">
        <v>39.88</v>
      </c>
      <c r="L58" s="12">
        <v>15</v>
      </c>
      <c r="M58" s="12">
        <f>K58+(L58*0.3)</f>
        <v>44.38</v>
      </c>
      <c r="N58" s="12" t="s">
        <v>593</v>
      </c>
    </row>
  </sheetData>
  <sheetProtection/>
  <mergeCells count="9">
    <mergeCell ref="A56:N56"/>
    <mergeCell ref="A4:N4"/>
    <mergeCell ref="A18:N18"/>
    <mergeCell ref="A25:N25"/>
    <mergeCell ref="A44:N44"/>
    <mergeCell ref="A1:N1"/>
    <mergeCell ref="H2:M2"/>
    <mergeCell ref="A2:G2"/>
    <mergeCell ref="A52:N52"/>
  </mergeCells>
  <printOptions/>
  <pageMargins left="0.49" right="0.34" top="0.68" bottom="0.39" header="0.5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2015-07-27T09:50:30Z</cp:lastPrinted>
  <dcterms:created xsi:type="dcterms:W3CDTF">1996-12-17T01:32:42Z</dcterms:created>
  <dcterms:modified xsi:type="dcterms:W3CDTF">2015-07-28T01:40:15Z</dcterms:modified>
  <cp:category/>
  <cp:version/>
  <cp:contentType/>
  <cp:contentStatus/>
</cp:coreProperties>
</file>