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985" activeTab="0"/>
  </bookViews>
  <sheets>
    <sheet name="村书记、村主任" sheetId="1" r:id="rId1"/>
  </sheets>
  <definedNames>
    <definedName name="_xlnm._FilterDatabase" localSheetId="0" hidden="1">'村书记、村主任'!$B$2:$H$23</definedName>
    <definedName name="_xlnm.Print_Titles" localSheetId="0">'村书记、村主任'!$2:$2</definedName>
  </definedNames>
  <calcPr fullCalcOnLoad="1"/>
</workbook>
</file>

<file path=xl/sharedStrings.xml><?xml version="1.0" encoding="utf-8"?>
<sst xmlns="http://schemas.openxmlformats.org/spreadsheetml/2006/main" count="83" uniqueCount="57">
  <si>
    <t>序号</t>
  </si>
  <si>
    <t>考区
名称</t>
  </si>
  <si>
    <t>职位代码</t>
  </si>
  <si>
    <t>姓名</t>
  </si>
  <si>
    <t>准考证号</t>
  </si>
  <si>
    <t>面试成绩</t>
  </si>
  <si>
    <t>备注</t>
  </si>
  <si>
    <t>安定区</t>
  </si>
  <si>
    <t>定西市</t>
  </si>
  <si>
    <t>20170702</t>
  </si>
  <si>
    <t>彭浩</t>
  </si>
  <si>
    <t>04240100502</t>
  </si>
  <si>
    <t>何龙</t>
  </si>
  <si>
    <t>04240100602</t>
  </si>
  <si>
    <t>通渭县</t>
  </si>
  <si>
    <t>20170703</t>
  </si>
  <si>
    <t>陈金平</t>
  </si>
  <si>
    <t>04240100526</t>
  </si>
  <si>
    <t>蔺福如</t>
  </si>
  <si>
    <t>04240100619</t>
  </si>
  <si>
    <t>陇西县</t>
  </si>
  <si>
    <t>20170704</t>
  </si>
  <si>
    <t>姚刚</t>
  </si>
  <si>
    <t>04240100507</t>
  </si>
  <si>
    <t>牛清军</t>
  </si>
  <si>
    <t>04240100705</t>
  </si>
  <si>
    <t>临洮县</t>
  </si>
  <si>
    <t>20170705</t>
  </si>
  <si>
    <t>陈彪</t>
  </si>
  <si>
    <t>04240100511</t>
  </si>
  <si>
    <t>录成雷</t>
  </si>
  <si>
    <t>04240100601</t>
  </si>
  <si>
    <t>渭源县</t>
  </si>
  <si>
    <t>20170706</t>
  </si>
  <si>
    <t>乔济民</t>
  </si>
  <si>
    <t>04240100726</t>
  </si>
  <si>
    <t>冯国强</t>
  </si>
  <si>
    <t>04240100512</t>
  </si>
  <si>
    <t>漳  县</t>
  </si>
  <si>
    <t>20170707</t>
  </si>
  <si>
    <t>漆保丽</t>
  </si>
  <si>
    <t>04240100621</t>
  </si>
  <si>
    <t>李正宗</t>
  </si>
  <si>
    <t>04240100612</t>
  </si>
  <si>
    <t>岷  县</t>
  </si>
  <si>
    <t>20170708</t>
  </si>
  <si>
    <t>王菊芳</t>
  </si>
  <si>
    <t>04240100706</t>
  </si>
  <si>
    <t>郎平琪</t>
  </si>
  <si>
    <t>04240100516</t>
  </si>
  <si>
    <t>笔试成绩</t>
  </si>
  <si>
    <t>最终成绩</t>
  </si>
  <si>
    <t>民主测评
成绩</t>
  </si>
  <si>
    <t>考察组
评分</t>
  </si>
  <si>
    <t>进入体检环节</t>
  </si>
  <si>
    <r>
      <t>定西市2017年从优秀村干部中考录乡镇机关公务员最终成绩</t>
    </r>
    <r>
      <rPr>
        <b/>
        <sz val="20"/>
        <rFont val="华文中宋"/>
        <family val="0"/>
      </rPr>
      <t xml:space="preserve">
</t>
    </r>
    <r>
      <rPr>
        <sz val="14"/>
        <rFont val="楷体_GB2312"/>
        <family val="3"/>
      </rPr>
      <t>（村党组织书记、村委会主任）</t>
    </r>
  </si>
  <si>
    <t>注：最终成绩=笔试成绩×30%+面试成绩×30%+民主测评×25%+考察组评分×15%。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</si>
</sst>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20"/>
      <name val="华文中宋"/>
      <family val="0"/>
    </font>
    <font>
      <sz val="14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1"/>
      <name val="黑体"/>
      <family val="3"/>
    </font>
    <font>
      <sz val="18"/>
      <name val="方正小标宋简体"/>
      <family val="0"/>
    </font>
    <font>
      <sz val="9"/>
      <name val="宋体"/>
      <family val="0"/>
    </font>
    <font>
      <sz val="1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shrinkToFi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shrinkToFit="1"/>
    </xf>
    <xf numFmtId="0" fontId="20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176" fontId="2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2">
      <selection activeCell="C23" sqref="C23"/>
    </sheetView>
  </sheetViews>
  <sheetFormatPr defaultColWidth="9.00390625" defaultRowHeight="14.25"/>
  <cols>
    <col min="1" max="1" width="5.25390625" style="1" customWidth="1"/>
    <col min="2" max="2" width="8.25390625" style="1" customWidth="1"/>
    <col min="3" max="3" width="10.00390625" style="2" customWidth="1"/>
    <col min="4" max="4" width="9.875" style="3" customWidth="1"/>
    <col min="5" max="5" width="14.00390625" style="1" customWidth="1"/>
    <col min="6" max="7" width="10.75390625" style="1" customWidth="1"/>
    <col min="8" max="10" width="10.75390625" style="12" customWidth="1"/>
    <col min="11" max="11" width="13.25390625" style="1" customWidth="1"/>
    <col min="12" max="255" width="9.00390625" style="1" bestFit="1" customWidth="1"/>
    <col min="256" max="16384" width="9.00390625" style="1" customWidth="1"/>
  </cols>
  <sheetData>
    <row r="1" spans="1:11" ht="72.75" customHeight="1">
      <c r="A1" s="20" t="s">
        <v>55</v>
      </c>
      <c r="B1" s="20"/>
      <c r="C1" s="20"/>
      <c r="D1" s="20"/>
      <c r="E1" s="20"/>
      <c r="F1" s="20"/>
      <c r="G1" s="20"/>
      <c r="H1" s="21"/>
      <c r="I1" s="21"/>
      <c r="J1" s="21"/>
      <c r="K1" s="20"/>
    </row>
    <row r="2" spans="1:11" ht="58.5" customHeight="1">
      <c r="A2" s="4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6" t="s">
        <v>50</v>
      </c>
      <c r="G2" s="6" t="s">
        <v>5</v>
      </c>
      <c r="H2" s="14" t="s">
        <v>52</v>
      </c>
      <c r="I2" s="14" t="s">
        <v>53</v>
      </c>
      <c r="J2" s="14" t="s">
        <v>51</v>
      </c>
      <c r="K2" s="6" t="s">
        <v>6</v>
      </c>
    </row>
    <row r="3" spans="1:11" s="7" customFormat="1" ht="22.5" customHeight="1">
      <c r="A3" s="22" t="s">
        <v>7</v>
      </c>
      <c r="B3" s="23"/>
      <c r="C3" s="23"/>
      <c r="D3" s="23"/>
      <c r="E3" s="23"/>
      <c r="F3" s="23"/>
      <c r="G3" s="23"/>
      <c r="H3" s="24"/>
      <c r="I3" s="24"/>
      <c r="J3" s="24"/>
      <c r="K3" s="22"/>
    </row>
    <row r="4" spans="1:11" s="7" customFormat="1" ht="27.75" customHeight="1">
      <c r="A4" s="8">
        <v>1</v>
      </c>
      <c r="B4" s="9" t="s">
        <v>8</v>
      </c>
      <c r="C4" s="10" t="s">
        <v>9</v>
      </c>
      <c r="D4" s="11" t="s">
        <v>10</v>
      </c>
      <c r="E4" s="9" t="s">
        <v>11</v>
      </c>
      <c r="F4" s="9">
        <v>67</v>
      </c>
      <c r="G4" s="9">
        <v>85</v>
      </c>
      <c r="H4" s="13">
        <v>100</v>
      </c>
      <c r="I4" s="13">
        <v>96.9</v>
      </c>
      <c r="J4" s="13">
        <f>F4*0.3+G4*0.3+H4*0.25+I4*0.15</f>
        <v>85.13499999999999</v>
      </c>
      <c r="K4" s="9" t="s">
        <v>54</v>
      </c>
    </row>
    <row r="5" spans="1:11" s="7" customFormat="1" ht="27.75" customHeight="1">
      <c r="A5" s="8">
        <v>2</v>
      </c>
      <c r="B5" s="9" t="s">
        <v>8</v>
      </c>
      <c r="C5" s="10" t="s">
        <v>9</v>
      </c>
      <c r="D5" s="11" t="s">
        <v>12</v>
      </c>
      <c r="E5" s="9" t="s">
        <v>13</v>
      </c>
      <c r="F5" s="9">
        <v>61</v>
      </c>
      <c r="G5" s="9">
        <v>87.8</v>
      </c>
      <c r="H5" s="13">
        <v>100</v>
      </c>
      <c r="I5" s="13">
        <v>96.8</v>
      </c>
      <c r="J5" s="13">
        <f>F5*0.3+G5*0.3+H5*0.25+I5*0.15</f>
        <v>84.16</v>
      </c>
      <c r="K5" s="9"/>
    </row>
    <row r="6" spans="1:11" s="7" customFormat="1" ht="18" customHeight="1">
      <c r="A6" s="17" t="s">
        <v>14</v>
      </c>
      <c r="B6" s="18"/>
      <c r="C6" s="18"/>
      <c r="D6" s="18"/>
      <c r="E6" s="18"/>
      <c r="F6" s="18"/>
      <c r="G6" s="18"/>
      <c r="H6" s="19"/>
      <c r="I6" s="19"/>
      <c r="J6" s="19"/>
      <c r="K6" s="17"/>
    </row>
    <row r="7" spans="1:11" s="7" customFormat="1" ht="27.75" customHeight="1">
      <c r="A7" s="8">
        <v>1</v>
      </c>
      <c r="B7" s="9" t="s">
        <v>8</v>
      </c>
      <c r="C7" s="10" t="s">
        <v>15</v>
      </c>
      <c r="D7" s="11" t="s">
        <v>16</v>
      </c>
      <c r="E7" s="9" t="s">
        <v>17</v>
      </c>
      <c r="F7" s="9">
        <v>58</v>
      </c>
      <c r="G7" s="9">
        <v>88</v>
      </c>
      <c r="H7" s="13">
        <v>99.65</v>
      </c>
      <c r="I7" s="13">
        <v>98</v>
      </c>
      <c r="J7" s="13">
        <f>F7*0.3+G7*0.3+H7*0.25+I7*0.15</f>
        <v>83.41250000000001</v>
      </c>
      <c r="K7" s="9" t="s">
        <v>54</v>
      </c>
    </row>
    <row r="8" spans="1:11" s="7" customFormat="1" ht="27.75" customHeight="1">
      <c r="A8" s="8">
        <v>2</v>
      </c>
      <c r="B8" s="9" t="s">
        <v>8</v>
      </c>
      <c r="C8" s="10" t="s">
        <v>15</v>
      </c>
      <c r="D8" s="11" t="s">
        <v>18</v>
      </c>
      <c r="E8" s="9" t="s">
        <v>19</v>
      </c>
      <c r="F8" s="9">
        <v>55.5</v>
      </c>
      <c r="G8" s="9">
        <v>85.2</v>
      </c>
      <c r="H8" s="13">
        <v>99.76</v>
      </c>
      <c r="I8" s="13">
        <v>97</v>
      </c>
      <c r="J8" s="13">
        <f>F8*0.3+G8*0.3+H8*0.25+I8*0.15</f>
        <v>81.69999999999999</v>
      </c>
      <c r="K8" s="9"/>
    </row>
    <row r="9" spans="1:11" s="7" customFormat="1" ht="18" customHeight="1">
      <c r="A9" s="17" t="s">
        <v>20</v>
      </c>
      <c r="B9" s="18"/>
      <c r="C9" s="18"/>
      <c r="D9" s="18"/>
      <c r="E9" s="18"/>
      <c r="F9" s="18"/>
      <c r="G9" s="18"/>
      <c r="H9" s="19"/>
      <c r="I9" s="19"/>
      <c r="J9" s="19"/>
      <c r="K9" s="17"/>
    </row>
    <row r="10" spans="1:11" s="7" customFormat="1" ht="27.75" customHeight="1">
      <c r="A10" s="8">
        <v>1</v>
      </c>
      <c r="B10" s="9" t="s">
        <v>8</v>
      </c>
      <c r="C10" s="10" t="s">
        <v>21</v>
      </c>
      <c r="D10" s="11" t="s">
        <v>22</v>
      </c>
      <c r="E10" s="9" t="s">
        <v>23</v>
      </c>
      <c r="F10" s="9">
        <v>58.5</v>
      </c>
      <c r="G10" s="9">
        <v>85.4</v>
      </c>
      <c r="H10" s="13">
        <v>100</v>
      </c>
      <c r="I10" s="13">
        <v>99.8</v>
      </c>
      <c r="J10" s="13">
        <f>F10*0.3+G10*0.3+H10*0.25+I10*0.15</f>
        <v>83.14</v>
      </c>
      <c r="K10" s="9" t="s">
        <v>54</v>
      </c>
    </row>
    <row r="11" spans="1:11" s="7" customFormat="1" ht="27.75" customHeight="1">
      <c r="A11" s="8">
        <v>2</v>
      </c>
      <c r="B11" s="9" t="s">
        <v>8</v>
      </c>
      <c r="C11" s="10" t="s">
        <v>21</v>
      </c>
      <c r="D11" s="11" t="s">
        <v>24</v>
      </c>
      <c r="E11" s="9" t="s">
        <v>25</v>
      </c>
      <c r="F11" s="9">
        <v>58</v>
      </c>
      <c r="G11" s="9">
        <v>85.4</v>
      </c>
      <c r="H11" s="13">
        <v>99.39</v>
      </c>
      <c r="I11" s="13">
        <v>99.6</v>
      </c>
      <c r="J11" s="13">
        <f>F11*0.3+G11*0.3+H11*0.25+I11*0.15</f>
        <v>82.80749999999999</v>
      </c>
      <c r="K11" s="9"/>
    </row>
    <row r="12" spans="1:11" s="7" customFormat="1" ht="18.75" customHeight="1">
      <c r="A12" s="17" t="s">
        <v>26</v>
      </c>
      <c r="B12" s="18"/>
      <c r="C12" s="18"/>
      <c r="D12" s="18"/>
      <c r="E12" s="18"/>
      <c r="F12" s="18"/>
      <c r="G12" s="18"/>
      <c r="H12" s="19"/>
      <c r="I12" s="19"/>
      <c r="J12" s="19"/>
      <c r="K12" s="17"/>
    </row>
    <row r="13" spans="1:11" s="7" customFormat="1" ht="27.75" customHeight="1">
      <c r="A13" s="8">
        <v>1</v>
      </c>
      <c r="B13" s="9" t="s">
        <v>8</v>
      </c>
      <c r="C13" s="10" t="s">
        <v>27</v>
      </c>
      <c r="D13" s="11" t="s">
        <v>28</v>
      </c>
      <c r="E13" s="9" t="s">
        <v>29</v>
      </c>
      <c r="F13" s="9">
        <v>58</v>
      </c>
      <c r="G13" s="9">
        <v>90.2</v>
      </c>
      <c r="H13" s="15">
        <v>100</v>
      </c>
      <c r="I13" s="15">
        <v>99</v>
      </c>
      <c r="J13" s="13">
        <f>F13*0.3+G13*0.3+H13*0.25+I13*0.15</f>
        <v>84.30999999999999</v>
      </c>
      <c r="K13" s="9" t="s">
        <v>54</v>
      </c>
    </row>
    <row r="14" spans="1:11" s="7" customFormat="1" ht="27.75" customHeight="1">
      <c r="A14" s="8">
        <v>2</v>
      </c>
      <c r="B14" s="9" t="s">
        <v>8</v>
      </c>
      <c r="C14" s="10" t="s">
        <v>27</v>
      </c>
      <c r="D14" s="11" t="s">
        <v>30</v>
      </c>
      <c r="E14" s="9" t="s">
        <v>31</v>
      </c>
      <c r="F14" s="9">
        <v>54.5</v>
      </c>
      <c r="G14" s="9">
        <v>81.2</v>
      </c>
      <c r="H14" s="15">
        <v>99.73</v>
      </c>
      <c r="I14" s="15">
        <v>95</v>
      </c>
      <c r="J14" s="13">
        <f>F14*0.3+G14*0.3+H14*0.25+I14*0.15</f>
        <v>79.8925</v>
      </c>
      <c r="K14" s="9"/>
    </row>
    <row r="15" spans="1:11" s="7" customFormat="1" ht="18" customHeight="1">
      <c r="A15" s="17" t="s">
        <v>32</v>
      </c>
      <c r="B15" s="18"/>
      <c r="C15" s="18"/>
      <c r="D15" s="18"/>
      <c r="E15" s="18"/>
      <c r="F15" s="18"/>
      <c r="G15" s="18"/>
      <c r="H15" s="19"/>
      <c r="I15" s="19"/>
      <c r="J15" s="19"/>
      <c r="K15" s="17"/>
    </row>
    <row r="16" spans="1:11" s="7" customFormat="1" ht="27.75" customHeight="1">
      <c r="A16" s="8">
        <v>1</v>
      </c>
      <c r="B16" s="9" t="s">
        <v>8</v>
      </c>
      <c r="C16" s="10" t="s">
        <v>33</v>
      </c>
      <c r="D16" s="11" t="s">
        <v>34</v>
      </c>
      <c r="E16" s="9" t="s">
        <v>35</v>
      </c>
      <c r="F16" s="9">
        <v>66</v>
      </c>
      <c r="G16" s="9">
        <v>88.6</v>
      </c>
      <c r="H16" s="13">
        <v>98.75</v>
      </c>
      <c r="I16" s="13">
        <v>98</v>
      </c>
      <c r="J16" s="13">
        <f>F16*0.3+G16*0.3+H16*0.25+I16*0.15</f>
        <v>85.7675</v>
      </c>
      <c r="K16" s="9" t="s">
        <v>54</v>
      </c>
    </row>
    <row r="17" spans="1:11" s="7" customFormat="1" ht="27.75" customHeight="1">
      <c r="A17" s="8">
        <v>2</v>
      </c>
      <c r="B17" s="9" t="s">
        <v>8</v>
      </c>
      <c r="C17" s="10" t="s">
        <v>33</v>
      </c>
      <c r="D17" s="11" t="s">
        <v>36</v>
      </c>
      <c r="E17" s="9" t="s">
        <v>37</v>
      </c>
      <c r="F17" s="9">
        <v>64.5</v>
      </c>
      <c r="G17" s="9">
        <v>87.8</v>
      </c>
      <c r="H17" s="13">
        <v>97.76</v>
      </c>
      <c r="I17" s="13">
        <v>98</v>
      </c>
      <c r="J17" s="13">
        <f>F17*0.3+G17*0.3+H17*0.25+I17*0.15</f>
        <v>84.83</v>
      </c>
      <c r="K17" s="9"/>
    </row>
    <row r="18" spans="1:11" s="7" customFormat="1" ht="15.75" customHeight="1">
      <c r="A18" s="17" t="s">
        <v>38</v>
      </c>
      <c r="B18" s="18"/>
      <c r="C18" s="18"/>
      <c r="D18" s="18"/>
      <c r="E18" s="18"/>
      <c r="F18" s="18"/>
      <c r="G18" s="18"/>
      <c r="H18" s="19"/>
      <c r="I18" s="19"/>
      <c r="J18" s="19"/>
      <c r="K18" s="17"/>
    </row>
    <row r="19" spans="1:11" s="7" customFormat="1" ht="27.75" customHeight="1">
      <c r="A19" s="8">
        <v>1</v>
      </c>
      <c r="B19" s="9" t="s">
        <v>8</v>
      </c>
      <c r="C19" s="10" t="s">
        <v>39</v>
      </c>
      <c r="D19" s="11" t="s">
        <v>40</v>
      </c>
      <c r="E19" s="9" t="s">
        <v>41</v>
      </c>
      <c r="F19" s="9">
        <v>63.5</v>
      </c>
      <c r="G19" s="9">
        <v>87.2</v>
      </c>
      <c r="H19" s="13">
        <v>98.98</v>
      </c>
      <c r="I19" s="13">
        <v>95.5</v>
      </c>
      <c r="J19" s="13">
        <f>F19*0.3+G19*0.3+H19*0.25+I19*0.15</f>
        <v>84.28</v>
      </c>
      <c r="K19" s="9" t="s">
        <v>54</v>
      </c>
    </row>
    <row r="20" spans="1:11" s="7" customFormat="1" ht="27.75" customHeight="1">
      <c r="A20" s="8">
        <v>2</v>
      </c>
      <c r="B20" s="9" t="s">
        <v>8</v>
      </c>
      <c r="C20" s="10" t="s">
        <v>39</v>
      </c>
      <c r="D20" s="11" t="s">
        <v>42</v>
      </c>
      <c r="E20" s="9" t="s">
        <v>43</v>
      </c>
      <c r="F20" s="9">
        <v>63.5</v>
      </c>
      <c r="G20" s="9">
        <v>85.4</v>
      </c>
      <c r="H20" s="13">
        <v>99.93</v>
      </c>
      <c r="I20" s="13">
        <v>94.25</v>
      </c>
      <c r="J20" s="13">
        <f>F20*0.3+G20*0.3+H20*0.25+I20*0.15</f>
        <v>83.79</v>
      </c>
      <c r="K20" s="9"/>
    </row>
    <row r="21" spans="1:11" s="7" customFormat="1" ht="16.5" customHeight="1">
      <c r="A21" s="17" t="s">
        <v>44</v>
      </c>
      <c r="B21" s="18"/>
      <c r="C21" s="18"/>
      <c r="D21" s="18"/>
      <c r="E21" s="18"/>
      <c r="F21" s="18"/>
      <c r="G21" s="18"/>
      <c r="H21" s="19"/>
      <c r="I21" s="19"/>
      <c r="J21" s="19"/>
      <c r="K21" s="17"/>
    </row>
    <row r="22" spans="1:11" s="7" customFormat="1" ht="27.75" customHeight="1">
      <c r="A22" s="8">
        <v>1</v>
      </c>
      <c r="B22" s="9" t="s">
        <v>8</v>
      </c>
      <c r="C22" s="10" t="s">
        <v>45</v>
      </c>
      <c r="D22" s="11" t="s">
        <v>46</v>
      </c>
      <c r="E22" s="9" t="s">
        <v>47</v>
      </c>
      <c r="F22" s="9">
        <v>61.5</v>
      </c>
      <c r="G22" s="9">
        <v>83.2</v>
      </c>
      <c r="H22" s="13">
        <v>96.67</v>
      </c>
      <c r="I22" s="13">
        <v>100</v>
      </c>
      <c r="J22" s="13">
        <f>F22*0.3+G22*0.3+H22*0.25+I22*0.15</f>
        <v>82.5775</v>
      </c>
      <c r="K22" s="9" t="s">
        <v>54</v>
      </c>
    </row>
    <row r="23" spans="1:11" s="7" customFormat="1" ht="27.75" customHeight="1">
      <c r="A23" s="8">
        <v>2</v>
      </c>
      <c r="B23" s="9" t="s">
        <v>8</v>
      </c>
      <c r="C23" s="10" t="s">
        <v>45</v>
      </c>
      <c r="D23" s="11" t="s">
        <v>48</v>
      </c>
      <c r="E23" s="9" t="s">
        <v>49</v>
      </c>
      <c r="F23" s="9">
        <v>58.5</v>
      </c>
      <c r="G23" s="9">
        <v>86.2</v>
      </c>
      <c r="H23" s="13">
        <v>95.71</v>
      </c>
      <c r="I23" s="13">
        <v>96</v>
      </c>
      <c r="J23" s="13">
        <f>F23*0.3+G23*0.3+H23*0.25+I23*0.15</f>
        <v>81.73749999999998</v>
      </c>
      <c r="K23" s="9"/>
    </row>
    <row r="24" spans="1:11" ht="26.25" customHeight="1">
      <c r="A24" s="16" t="s">
        <v>56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sheetProtection/>
  <autoFilter ref="B2:H23"/>
  <mergeCells count="9">
    <mergeCell ref="A24:K24"/>
    <mergeCell ref="A12:K12"/>
    <mergeCell ref="A15:K15"/>
    <mergeCell ref="A18:K18"/>
    <mergeCell ref="A21:K21"/>
    <mergeCell ref="A1:K1"/>
    <mergeCell ref="A3:K3"/>
    <mergeCell ref="A6:K6"/>
    <mergeCell ref="A9:K9"/>
  </mergeCells>
  <printOptions/>
  <pageMargins left="0.7868055555555555" right="0.7868055555555555" top="0.5902777777777778" bottom="0.39305555555555555" header="0.5111111111111111" footer="0.275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Administrator</cp:lastModifiedBy>
  <cp:lastPrinted>2017-07-26T00:52:19Z</cp:lastPrinted>
  <dcterms:created xsi:type="dcterms:W3CDTF">2017-06-01T02:19:55Z</dcterms:created>
  <dcterms:modified xsi:type="dcterms:W3CDTF">2017-07-26T09:59:56Z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