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4120" windowHeight="12000" activeTab="0"/>
  </bookViews>
  <sheets>
    <sheet name="总成绩1" sheetId="1" r:id="rId1"/>
  </sheets>
  <definedNames>
    <definedName name="_xlnm.Print_Titles" localSheetId="0">'总成绩1'!$2:$3</definedName>
  </definedNames>
  <calcPr fullCalcOnLoad="1"/>
</workbook>
</file>

<file path=xl/sharedStrings.xml><?xml version="1.0" encoding="utf-8"?>
<sst xmlns="http://schemas.openxmlformats.org/spreadsheetml/2006/main" count="609" uniqueCount="272">
  <si>
    <t>序号</t>
  </si>
  <si>
    <t>姓名</t>
  </si>
  <si>
    <t>考号</t>
  </si>
  <si>
    <t>职位
代码</t>
  </si>
  <si>
    <t>行测
成绩</t>
  </si>
  <si>
    <t>申论
成绩</t>
  </si>
  <si>
    <t>01300101927</t>
  </si>
  <si>
    <t>马秀梅</t>
  </si>
  <si>
    <t>001</t>
  </si>
  <si>
    <t>合格</t>
  </si>
  <si>
    <t>01300100829</t>
  </si>
  <si>
    <t>李俊娥</t>
  </si>
  <si>
    <t>01300101408</t>
  </si>
  <si>
    <t>韩霞</t>
  </si>
  <si>
    <t>01300100329</t>
  </si>
  <si>
    <t>张长德</t>
  </si>
  <si>
    <t>003</t>
  </si>
  <si>
    <t>01300101617</t>
  </si>
  <si>
    <t>孙鹏</t>
  </si>
  <si>
    <t>01300101803</t>
  </si>
  <si>
    <t>闫尼知</t>
  </si>
  <si>
    <t>005</t>
  </si>
  <si>
    <t>01300100624</t>
  </si>
  <si>
    <t>王健鹏</t>
  </si>
  <si>
    <t>01300100217</t>
  </si>
  <si>
    <t>马倩明</t>
  </si>
  <si>
    <t>01300101615</t>
  </si>
  <si>
    <t>才让南杰</t>
  </si>
  <si>
    <t>007</t>
  </si>
  <si>
    <t>01300101227</t>
  </si>
  <si>
    <t>周拉加</t>
  </si>
  <si>
    <t>01300100421</t>
  </si>
  <si>
    <t>旦正贡保</t>
  </si>
  <si>
    <t>009</t>
  </si>
  <si>
    <t>01300100911</t>
  </si>
  <si>
    <t>娘毛吉</t>
  </si>
  <si>
    <t>01300100130</t>
  </si>
  <si>
    <t>夏彤</t>
  </si>
  <si>
    <t>011</t>
  </si>
  <si>
    <t>01300100116</t>
  </si>
  <si>
    <t>索南当知布</t>
  </si>
  <si>
    <t>合格</t>
  </si>
  <si>
    <t>01300100305</t>
  </si>
  <si>
    <t>李伟</t>
  </si>
  <si>
    <t>013</t>
  </si>
  <si>
    <t>01300101506</t>
  </si>
  <si>
    <t>姚蕊莉</t>
  </si>
  <si>
    <t>01300101911</t>
  </si>
  <si>
    <t>徐海娟</t>
  </si>
  <si>
    <t>01300100919</t>
  </si>
  <si>
    <t>韩玉珍</t>
  </si>
  <si>
    <t>015</t>
  </si>
  <si>
    <t>01300101707</t>
  </si>
  <si>
    <t>完么草</t>
  </si>
  <si>
    <t>01300101904</t>
  </si>
  <si>
    <t>尤黎明</t>
  </si>
  <si>
    <t>01300101527</t>
  </si>
  <si>
    <t>王媛</t>
  </si>
  <si>
    <t>017</t>
  </si>
  <si>
    <t>01300101618</t>
  </si>
  <si>
    <t>才让拉毛</t>
  </si>
  <si>
    <t>01300101317</t>
  </si>
  <si>
    <t>完玛吉</t>
  </si>
  <si>
    <t>019</t>
  </si>
  <si>
    <t>01300100828</t>
  </si>
  <si>
    <t>卡茂措</t>
  </si>
  <si>
    <t>01300101217</t>
  </si>
  <si>
    <t>王少锋</t>
  </si>
  <si>
    <t>01300100322</t>
  </si>
  <si>
    <t>沈建强</t>
  </si>
  <si>
    <t>021</t>
  </si>
  <si>
    <t>01300100614</t>
  </si>
  <si>
    <t>苏奴次力</t>
  </si>
  <si>
    <t>01300101607</t>
  </si>
  <si>
    <t>仁青卓玛</t>
  </si>
  <si>
    <t>01300101514</t>
  </si>
  <si>
    <t>刘兴义</t>
  </si>
  <si>
    <t>023</t>
  </si>
  <si>
    <t>01300101415</t>
  </si>
  <si>
    <t>侯海军</t>
  </si>
  <si>
    <t>025</t>
  </si>
  <si>
    <t>01300101426</t>
  </si>
  <si>
    <t>马学明</t>
  </si>
  <si>
    <t>01300100124</t>
  </si>
  <si>
    <t>李庆荣</t>
  </si>
  <si>
    <t>027</t>
  </si>
  <si>
    <t>01300101318</t>
  </si>
  <si>
    <t>李俊柱</t>
  </si>
  <si>
    <t>资格复审
结果</t>
  </si>
  <si>
    <t>01300100716</t>
  </si>
  <si>
    <t>付红娟</t>
  </si>
  <si>
    <t>002</t>
  </si>
  <si>
    <t>01300101016</t>
  </si>
  <si>
    <t>邢雅君</t>
  </si>
  <si>
    <t>01300100417</t>
  </si>
  <si>
    <t>马玉洁</t>
  </si>
  <si>
    <t>合格</t>
  </si>
  <si>
    <t>01300100129</t>
  </si>
  <si>
    <t>罗小龙</t>
  </si>
  <si>
    <t>004</t>
  </si>
  <si>
    <t>01300101311</t>
  </si>
  <si>
    <t>李文阳</t>
  </si>
  <si>
    <t>024</t>
  </si>
  <si>
    <t>01300100416</t>
  </si>
  <si>
    <t>郭燕</t>
  </si>
  <si>
    <t>029</t>
  </si>
  <si>
    <t>01300100909</t>
  </si>
  <si>
    <t>尚学娟</t>
  </si>
  <si>
    <t>01300101914</t>
  </si>
  <si>
    <t>李芳强</t>
  </si>
  <si>
    <t>01300101326</t>
  </si>
  <si>
    <t>谈龙云</t>
  </si>
  <si>
    <t>030</t>
  </si>
  <si>
    <t>01300100930</t>
  </si>
  <si>
    <t>谈鹏飞</t>
  </si>
  <si>
    <t>01300101027</t>
  </si>
  <si>
    <t>李东霞</t>
  </si>
  <si>
    <t>01300100219</t>
  </si>
  <si>
    <t>董梦星</t>
  </si>
  <si>
    <t>031</t>
  </si>
  <si>
    <t>01300100728</t>
  </si>
  <si>
    <t>桑丹</t>
  </si>
  <si>
    <t>01300100701</t>
  </si>
  <si>
    <t>杨凯强</t>
  </si>
  <si>
    <t>032</t>
  </si>
  <si>
    <t>01300101623</t>
  </si>
  <si>
    <t>李爱玲</t>
  </si>
  <si>
    <t>01300100907</t>
  </si>
  <si>
    <t>惠丽倩</t>
  </si>
  <si>
    <t>033</t>
  </si>
  <si>
    <t>01300101425</t>
  </si>
  <si>
    <t>严小军</t>
  </si>
  <si>
    <t>01300100519</t>
  </si>
  <si>
    <t>谢冬霞</t>
  </si>
  <si>
    <t>01300101619</t>
  </si>
  <si>
    <t>冯宏新</t>
  </si>
  <si>
    <t>034</t>
  </si>
  <si>
    <t>01300100609</t>
  </si>
  <si>
    <t>刘支强</t>
  </si>
  <si>
    <t>01300101807</t>
  </si>
  <si>
    <t>杨文辉</t>
  </si>
  <si>
    <t>035</t>
  </si>
  <si>
    <t>01300101406</t>
  </si>
  <si>
    <t>李龙峰</t>
  </si>
  <si>
    <t>01300101810</t>
  </si>
  <si>
    <t>石行印</t>
  </si>
  <si>
    <t>01300101028</t>
  </si>
  <si>
    <t>王小永</t>
  </si>
  <si>
    <t>036</t>
  </si>
  <si>
    <t>01300100424</t>
  </si>
  <si>
    <t>01300101218</t>
  </si>
  <si>
    <t>钱主兰</t>
  </si>
  <si>
    <t>01300101424</t>
  </si>
  <si>
    <t>孙瑞花</t>
  </si>
  <si>
    <t>037</t>
  </si>
  <si>
    <t>01300100407</t>
  </si>
  <si>
    <t>黄舟仙</t>
  </si>
  <si>
    <t>01300101729</t>
  </si>
  <si>
    <t>朱雪梅</t>
  </si>
  <si>
    <t>01300101002</t>
  </si>
  <si>
    <t>杜江艳</t>
  </si>
  <si>
    <t>038</t>
  </si>
  <si>
    <t>01300100807</t>
  </si>
  <si>
    <t>巩月娥</t>
  </si>
  <si>
    <t>01300101816</t>
  </si>
  <si>
    <t>杨军虎</t>
  </si>
  <si>
    <t>039</t>
  </si>
  <si>
    <t>01300101129</t>
  </si>
  <si>
    <t>郭志学</t>
  </si>
  <si>
    <t>01300101515</t>
  </si>
  <si>
    <t>杨方汉</t>
  </si>
  <si>
    <t>01300101813</t>
  </si>
  <si>
    <t>马锦春</t>
  </si>
  <si>
    <t>040</t>
  </si>
  <si>
    <t>01300101325</t>
  </si>
  <si>
    <t>卢燕林</t>
  </si>
  <si>
    <t>01300101910</t>
  </si>
  <si>
    <t>加它</t>
  </si>
  <si>
    <t>041</t>
  </si>
  <si>
    <t>01300101721</t>
  </si>
  <si>
    <t>马靖</t>
  </si>
  <si>
    <t>01300100426</t>
  </si>
  <si>
    <t>朱宁</t>
  </si>
  <si>
    <t>01300100125</t>
  </si>
  <si>
    <t>吴晨虹</t>
  </si>
  <si>
    <t>042</t>
  </si>
  <si>
    <t>01300100230</t>
  </si>
  <si>
    <t>马强</t>
  </si>
  <si>
    <t>01300101821</t>
  </si>
  <si>
    <t>贺益民</t>
  </si>
  <si>
    <t>01300101725</t>
  </si>
  <si>
    <t>张小婷</t>
  </si>
  <si>
    <t>043</t>
  </si>
  <si>
    <t>01300101830</t>
  </si>
  <si>
    <t>周永胜</t>
  </si>
  <si>
    <t>01300100611</t>
  </si>
  <si>
    <t>张婷婷</t>
  </si>
  <si>
    <t>01300100507</t>
  </si>
  <si>
    <t>牛晓姿</t>
  </si>
  <si>
    <t>01300100718</t>
  </si>
  <si>
    <t>石晓琴</t>
  </si>
  <si>
    <t>044</t>
  </si>
  <si>
    <t>01300100415</t>
  </si>
  <si>
    <t>冉小霞</t>
  </si>
  <si>
    <t>01300100418</t>
  </si>
  <si>
    <t>应娟清</t>
  </si>
  <si>
    <t>045</t>
  </si>
  <si>
    <t>01300101920</t>
  </si>
  <si>
    <t>裴菊玲</t>
  </si>
  <si>
    <t>01300101809</t>
  </si>
  <si>
    <t>陈军</t>
  </si>
  <si>
    <t>01300101215</t>
  </si>
  <si>
    <t>杨淑芳</t>
  </si>
  <si>
    <t>01300100313</t>
  </si>
  <si>
    <t>任丽娟</t>
  </si>
  <si>
    <t>01300101012</t>
  </si>
  <si>
    <t>梁玉琴</t>
  </si>
  <si>
    <t>01300101324</t>
  </si>
  <si>
    <t>程唯</t>
  </si>
  <si>
    <t>01300100413</t>
  </si>
  <si>
    <t>唐兰芳</t>
  </si>
  <si>
    <t>01300100808</t>
  </si>
  <si>
    <t>韩国军</t>
  </si>
  <si>
    <t>01300101616</t>
  </si>
  <si>
    <t>马麦瑞</t>
  </si>
  <si>
    <t>046</t>
  </si>
  <si>
    <t>01300101524</t>
  </si>
  <si>
    <t>孙光平</t>
  </si>
  <si>
    <t>01300100902</t>
  </si>
  <si>
    <t>李艳</t>
  </si>
  <si>
    <t>01300101520</t>
  </si>
  <si>
    <t>旦正吉</t>
  </si>
  <si>
    <t>047</t>
  </si>
  <si>
    <t>01300100214</t>
  </si>
  <si>
    <t>赵文伟</t>
  </si>
  <si>
    <t>01300101013</t>
  </si>
  <si>
    <t>姚莉莉</t>
  </si>
  <si>
    <t>01300100922</t>
  </si>
  <si>
    <t>崔添娇</t>
  </si>
  <si>
    <t>048</t>
  </si>
  <si>
    <t>01300101802</t>
  </si>
  <si>
    <t>道吉吉</t>
  </si>
  <si>
    <t>01300100525</t>
  </si>
  <si>
    <t>戎蓉</t>
  </si>
  <si>
    <t>面试
成绩</t>
  </si>
  <si>
    <t>缺考</t>
  </si>
  <si>
    <t>缺考</t>
  </si>
  <si>
    <t>职位名次</t>
  </si>
  <si>
    <t>体能测评结果</t>
  </si>
  <si>
    <t>无</t>
  </si>
  <si>
    <t>弃权</t>
  </si>
  <si>
    <t>1</t>
  </si>
  <si>
    <t>3</t>
  </si>
  <si>
    <t>3</t>
  </si>
  <si>
    <t>2</t>
  </si>
  <si>
    <t>2</t>
  </si>
  <si>
    <t>备注</t>
  </si>
  <si>
    <t>4</t>
  </si>
  <si>
    <t>5</t>
  </si>
  <si>
    <t>6</t>
  </si>
  <si>
    <t>7</t>
  </si>
  <si>
    <t>8</t>
  </si>
  <si>
    <t>9</t>
  </si>
  <si>
    <t>004、023、024三个
职位合并招录1人</t>
  </si>
  <si>
    <t>笔试
总成绩</t>
  </si>
  <si>
    <t>笔试
平均分</t>
  </si>
  <si>
    <t>最终
成绩</t>
  </si>
  <si>
    <t>不合格</t>
  </si>
  <si>
    <t>合格</t>
  </si>
  <si>
    <t>缺考</t>
  </si>
  <si>
    <t>2017年度甘肃省考试录用机关公务员甘南考区
总成绩确定及职位最终排名表</t>
  </si>
  <si>
    <t>附件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</si>
</sst>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26"/>
      <color indexed="8"/>
      <name val="方正小标宋简体"/>
      <family val="0"/>
    </font>
    <font>
      <sz val="9"/>
      <color indexed="8"/>
      <name val="宋体"/>
      <family val="0"/>
    </font>
    <font>
      <sz val="16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b/>
      <sz val="26"/>
      <color theme="1"/>
      <name val="方正小标宋简体"/>
      <family val="0"/>
    </font>
    <font>
      <sz val="9"/>
      <color theme="1"/>
      <name val="Calibri"/>
      <family val="0"/>
    </font>
    <font>
      <sz val="16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84" fontId="0" fillId="0" borderId="10" xfId="0" applyNumberForma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184" fontId="3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84" fontId="39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184" fontId="34" fillId="0" borderId="10" xfId="0" applyNumberFormat="1" applyFont="1" applyFill="1" applyBorder="1" applyAlignment="1">
      <alignment horizontal="center" vertical="center"/>
    </xf>
    <xf numFmtId="184" fontId="3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33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184" fontId="34" fillId="0" borderId="10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PageLayoutView="0" workbookViewId="0" topLeftCell="A40">
      <selection activeCell="M43" sqref="M43"/>
    </sheetView>
  </sheetViews>
  <sheetFormatPr defaultColWidth="9.140625" defaultRowHeight="15"/>
  <cols>
    <col min="1" max="1" width="5.421875" style="0" customWidth="1"/>
    <col min="2" max="2" width="13.421875" style="0" customWidth="1"/>
    <col min="3" max="3" width="10.8515625" style="0" customWidth="1"/>
    <col min="4" max="4" width="7.421875" style="15" customWidth="1"/>
    <col min="5" max="7" width="8.421875" style="0" customWidth="1"/>
    <col min="8" max="9" width="8.421875" style="12" customWidth="1"/>
    <col min="10" max="10" width="8.421875" style="10" customWidth="1"/>
    <col min="11" max="12" width="10.140625" style="0" customWidth="1"/>
    <col min="13" max="13" width="6.8515625" style="10" customWidth="1"/>
    <col min="14" max="14" width="17.421875" style="15" customWidth="1"/>
  </cols>
  <sheetData>
    <row r="1" spans="1:2" ht="28.5" customHeight="1">
      <c r="A1" s="23" t="s">
        <v>271</v>
      </c>
      <c r="B1" s="23"/>
    </row>
    <row r="2" spans="1:14" ht="76.5" customHeight="1">
      <c r="A2" s="20" t="s">
        <v>270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44.25" customHeight="1">
      <c r="A3" s="5" t="s">
        <v>0</v>
      </c>
      <c r="B3" s="6" t="s">
        <v>2</v>
      </c>
      <c r="C3" s="6" t="s">
        <v>1</v>
      </c>
      <c r="D3" s="7" t="s">
        <v>3</v>
      </c>
      <c r="E3" s="8" t="s">
        <v>4</v>
      </c>
      <c r="F3" s="8" t="s">
        <v>5</v>
      </c>
      <c r="G3" s="14" t="s">
        <v>264</v>
      </c>
      <c r="H3" s="14" t="s">
        <v>265</v>
      </c>
      <c r="I3" s="8" t="s">
        <v>244</v>
      </c>
      <c r="J3" s="18" t="s">
        <v>266</v>
      </c>
      <c r="K3" s="8" t="s">
        <v>88</v>
      </c>
      <c r="L3" s="11" t="s">
        <v>248</v>
      </c>
      <c r="M3" s="7" t="s">
        <v>247</v>
      </c>
      <c r="N3" s="14" t="s">
        <v>256</v>
      </c>
    </row>
    <row r="4" spans="1:14" ht="21.75" customHeight="1">
      <c r="A4" s="1">
        <v>1</v>
      </c>
      <c r="B4" s="2" t="s">
        <v>10</v>
      </c>
      <c r="C4" s="3" t="s">
        <v>11</v>
      </c>
      <c r="D4" s="9" t="s">
        <v>8</v>
      </c>
      <c r="E4" s="4">
        <v>39.9</v>
      </c>
      <c r="F4" s="4">
        <v>44.5</v>
      </c>
      <c r="G4" s="4">
        <v>84.4</v>
      </c>
      <c r="H4" s="4">
        <f>G4/2</f>
        <v>42.2</v>
      </c>
      <c r="I4" s="4">
        <v>97</v>
      </c>
      <c r="J4" s="4">
        <f>H4*0.6+I4*0.4</f>
        <v>64.12</v>
      </c>
      <c r="K4" s="4" t="s">
        <v>9</v>
      </c>
      <c r="L4" s="4" t="s">
        <v>249</v>
      </c>
      <c r="M4" s="16" t="s">
        <v>251</v>
      </c>
      <c r="N4" s="1"/>
    </row>
    <row r="5" spans="1:14" ht="21.75" customHeight="1">
      <c r="A5" s="1">
        <v>2</v>
      </c>
      <c r="B5" s="2" t="s">
        <v>6</v>
      </c>
      <c r="C5" s="3" t="s">
        <v>7</v>
      </c>
      <c r="D5" s="9" t="s">
        <v>8</v>
      </c>
      <c r="E5" s="4">
        <v>35.3</v>
      </c>
      <c r="F5" s="4">
        <v>52</v>
      </c>
      <c r="G5" s="4">
        <v>87.3</v>
      </c>
      <c r="H5" s="4">
        <f aca="true" t="shared" si="0" ref="H5:H34">G5/2</f>
        <v>43.65</v>
      </c>
      <c r="I5" s="4">
        <v>94.2</v>
      </c>
      <c r="J5" s="4">
        <f aca="true" t="shared" si="1" ref="J5:J34">H5*0.6+I5*0.4</f>
        <v>63.87</v>
      </c>
      <c r="K5" s="4" t="s">
        <v>9</v>
      </c>
      <c r="L5" s="4" t="s">
        <v>249</v>
      </c>
      <c r="M5" s="16">
        <v>2</v>
      </c>
      <c r="N5" s="1"/>
    </row>
    <row r="6" spans="1:14" ht="21.75" customHeight="1">
      <c r="A6" s="1">
        <v>3</v>
      </c>
      <c r="B6" s="2" t="s">
        <v>12</v>
      </c>
      <c r="C6" s="3" t="s">
        <v>13</v>
      </c>
      <c r="D6" s="9" t="s">
        <v>8</v>
      </c>
      <c r="E6" s="4">
        <v>35.6</v>
      </c>
      <c r="F6" s="4">
        <v>48</v>
      </c>
      <c r="G6" s="4">
        <v>83.6</v>
      </c>
      <c r="H6" s="4">
        <f t="shared" si="0"/>
        <v>41.8</v>
      </c>
      <c r="I6" s="4">
        <v>89.6</v>
      </c>
      <c r="J6" s="4">
        <f t="shared" si="1"/>
        <v>60.919999999999995</v>
      </c>
      <c r="K6" s="4" t="s">
        <v>9</v>
      </c>
      <c r="L6" s="4" t="s">
        <v>249</v>
      </c>
      <c r="M6" s="16" t="s">
        <v>253</v>
      </c>
      <c r="N6" s="1"/>
    </row>
    <row r="7" spans="1:14" ht="21.75" customHeight="1">
      <c r="A7" s="1">
        <v>4</v>
      </c>
      <c r="B7" s="2" t="s">
        <v>89</v>
      </c>
      <c r="C7" s="3" t="s">
        <v>90</v>
      </c>
      <c r="D7" s="9" t="s">
        <v>91</v>
      </c>
      <c r="E7" s="4">
        <v>34.4</v>
      </c>
      <c r="F7" s="4">
        <v>49.5</v>
      </c>
      <c r="G7" s="4">
        <v>83.9</v>
      </c>
      <c r="H7" s="4">
        <f t="shared" si="0"/>
        <v>41.95</v>
      </c>
      <c r="I7" s="4">
        <v>92.2</v>
      </c>
      <c r="J7" s="4">
        <f t="shared" si="1"/>
        <v>62.050000000000004</v>
      </c>
      <c r="K7" s="4" t="s">
        <v>9</v>
      </c>
      <c r="L7" s="4" t="s">
        <v>249</v>
      </c>
      <c r="M7" s="16" t="s">
        <v>251</v>
      </c>
      <c r="N7" s="1"/>
    </row>
    <row r="8" spans="1:14" ht="21.75" customHeight="1">
      <c r="A8" s="1">
        <v>5</v>
      </c>
      <c r="B8" s="2" t="s">
        <v>92</v>
      </c>
      <c r="C8" s="3" t="s">
        <v>93</v>
      </c>
      <c r="D8" s="9" t="s">
        <v>91</v>
      </c>
      <c r="E8" s="4">
        <v>35.1</v>
      </c>
      <c r="F8" s="4">
        <v>42</v>
      </c>
      <c r="G8" s="4">
        <v>77.1</v>
      </c>
      <c r="H8" s="4">
        <f t="shared" si="0"/>
        <v>38.55</v>
      </c>
      <c r="I8" s="4">
        <v>87.6</v>
      </c>
      <c r="J8" s="4">
        <f t="shared" si="1"/>
        <v>58.17</v>
      </c>
      <c r="K8" s="4" t="s">
        <v>9</v>
      </c>
      <c r="L8" s="4" t="s">
        <v>249</v>
      </c>
      <c r="M8" s="16" t="s">
        <v>254</v>
      </c>
      <c r="N8" s="1"/>
    </row>
    <row r="9" spans="1:14" ht="21.75" customHeight="1">
      <c r="A9" s="1">
        <v>6</v>
      </c>
      <c r="B9" s="2" t="s">
        <v>94</v>
      </c>
      <c r="C9" s="3" t="s">
        <v>95</v>
      </c>
      <c r="D9" s="9" t="s">
        <v>91</v>
      </c>
      <c r="E9" s="4">
        <v>29.6</v>
      </c>
      <c r="F9" s="4">
        <v>46.5</v>
      </c>
      <c r="G9" s="4">
        <v>76.1</v>
      </c>
      <c r="H9" s="4">
        <f t="shared" si="0"/>
        <v>38.05</v>
      </c>
      <c r="I9" s="4">
        <v>84.6</v>
      </c>
      <c r="J9" s="4">
        <f t="shared" si="1"/>
        <v>56.669999999999995</v>
      </c>
      <c r="K9" s="4" t="s">
        <v>96</v>
      </c>
      <c r="L9" s="4" t="s">
        <v>249</v>
      </c>
      <c r="M9" s="16" t="s">
        <v>252</v>
      </c>
      <c r="N9" s="1"/>
    </row>
    <row r="10" spans="1:14" ht="21.75" customHeight="1">
      <c r="A10" s="1">
        <v>7</v>
      </c>
      <c r="B10" s="2" t="s">
        <v>14</v>
      </c>
      <c r="C10" s="3" t="s">
        <v>15</v>
      </c>
      <c r="D10" s="9" t="s">
        <v>16</v>
      </c>
      <c r="E10" s="4">
        <v>57</v>
      </c>
      <c r="F10" s="4">
        <v>34</v>
      </c>
      <c r="G10" s="4">
        <v>91</v>
      </c>
      <c r="H10" s="4">
        <f t="shared" si="0"/>
        <v>45.5</v>
      </c>
      <c r="I10" s="4">
        <v>93.6</v>
      </c>
      <c r="J10" s="4">
        <f t="shared" si="1"/>
        <v>64.74</v>
      </c>
      <c r="K10" s="4" t="s">
        <v>9</v>
      </c>
      <c r="L10" s="4" t="s">
        <v>249</v>
      </c>
      <c r="M10" s="16" t="s">
        <v>251</v>
      </c>
      <c r="N10" s="1"/>
    </row>
    <row r="11" spans="1:14" ht="21.75" customHeight="1">
      <c r="A11" s="1">
        <v>8</v>
      </c>
      <c r="B11" s="2" t="s">
        <v>17</v>
      </c>
      <c r="C11" s="3" t="s">
        <v>18</v>
      </c>
      <c r="D11" s="9" t="s">
        <v>16</v>
      </c>
      <c r="E11" s="4">
        <v>49.7</v>
      </c>
      <c r="F11" s="4">
        <v>29.5</v>
      </c>
      <c r="G11" s="4">
        <v>79.2</v>
      </c>
      <c r="H11" s="4">
        <f t="shared" si="0"/>
        <v>39.6</v>
      </c>
      <c r="I11" s="4">
        <v>94.6</v>
      </c>
      <c r="J11" s="4">
        <f t="shared" si="1"/>
        <v>61.599999999999994</v>
      </c>
      <c r="K11" s="4" t="s">
        <v>9</v>
      </c>
      <c r="L11" s="4" t="s">
        <v>249</v>
      </c>
      <c r="M11" s="16" t="s">
        <v>255</v>
      </c>
      <c r="N11" s="1"/>
    </row>
    <row r="12" spans="1:14" ht="21.75" customHeight="1">
      <c r="A12" s="1">
        <v>9</v>
      </c>
      <c r="B12" s="2" t="s">
        <v>19</v>
      </c>
      <c r="C12" s="3" t="s">
        <v>20</v>
      </c>
      <c r="D12" s="9" t="s">
        <v>21</v>
      </c>
      <c r="E12" s="4">
        <v>45</v>
      </c>
      <c r="F12" s="4">
        <v>49.5</v>
      </c>
      <c r="G12" s="4">
        <v>94.5</v>
      </c>
      <c r="H12" s="4">
        <f t="shared" si="0"/>
        <v>47.25</v>
      </c>
      <c r="I12" s="4">
        <v>93.1</v>
      </c>
      <c r="J12" s="4">
        <f t="shared" si="1"/>
        <v>65.59</v>
      </c>
      <c r="K12" s="4" t="s">
        <v>9</v>
      </c>
      <c r="L12" s="4" t="s">
        <v>249</v>
      </c>
      <c r="M12" s="16" t="s">
        <v>251</v>
      </c>
      <c r="N12" s="1"/>
    </row>
    <row r="13" spans="1:14" ht="21.75" customHeight="1">
      <c r="A13" s="1">
        <v>10</v>
      </c>
      <c r="B13" s="2" t="s">
        <v>22</v>
      </c>
      <c r="C13" s="3" t="s">
        <v>23</v>
      </c>
      <c r="D13" s="9" t="s">
        <v>21</v>
      </c>
      <c r="E13" s="4">
        <v>43.4</v>
      </c>
      <c r="F13" s="4">
        <v>40.5</v>
      </c>
      <c r="G13" s="4">
        <v>83.9</v>
      </c>
      <c r="H13" s="4">
        <f t="shared" si="0"/>
        <v>41.95</v>
      </c>
      <c r="I13" s="13" t="s">
        <v>245</v>
      </c>
      <c r="J13" s="13" t="e">
        <f t="shared" si="1"/>
        <v>#VALUE!</v>
      </c>
      <c r="K13" s="4" t="s">
        <v>9</v>
      </c>
      <c r="L13" s="4" t="s">
        <v>249</v>
      </c>
      <c r="M13" s="17"/>
      <c r="N13" s="1"/>
    </row>
    <row r="14" spans="1:14" ht="21.75" customHeight="1">
      <c r="A14" s="1">
        <v>11</v>
      </c>
      <c r="B14" s="2" t="s">
        <v>24</v>
      </c>
      <c r="C14" s="3" t="s">
        <v>25</v>
      </c>
      <c r="D14" s="9" t="s">
        <v>21</v>
      </c>
      <c r="E14" s="4">
        <v>41.6</v>
      </c>
      <c r="F14" s="4">
        <v>41.5</v>
      </c>
      <c r="G14" s="4">
        <v>83.1</v>
      </c>
      <c r="H14" s="4">
        <f t="shared" si="0"/>
        <v>41.55</v>
      </c>
      <c r="I14" s="13" t="s">
        <v>245</v>
      </c>
      <c r="J14" s="13" t="e">
        <f t="shared" si="1"/>
        <v>#VALUE!</v>
      </c>
      <c r="K14" s="4" t="s">
        <v>9</v>
      </c>
      <c r="L14" s="4" t="s">
        <v>249</v>
      </c>
      <c r="M14" s="17"/>
      <c r="N14" s="1"/>
    </row>
    <row r="15" spans="1:14" ht="21.75" customHeight="1">
      <c r="A15" s="1">
        <v>12</v>
      </c>
      <c r="B15" s="2" t="s">
        <v>26</v>
      </c>
      <c r="C15" s="3" t="s">
        <v>27</v>
      </c>
      <c r="D15" s="9" t="s">
        <v>28</v>
      </c>
      <c r="E15" s="4">
        <v>34.7</v>
      </c>
      <c r="F15" s="4">
        <v>43.5</v>
      </c>
      <c r="G15" s="4">
        <v>78.2</v>
      </c>
      <c r="H15" s="4">
        <f t="shared" si="0"/>
        <v>39.1</v>
      </c>
      <c r="I15" s="4">
        <v>91.2</v>
      </c>
      <c r="J15" s="4">
        <f t="shared" si="1"/>
        <v>59.940000000000005</v>
      </c>
      <c r="K15" s="4" t="s">
        <v>9</v>
      </c>
      <c r="L15" s="4" t="s">
        <v>249</v>
      </c>
      <c r="M15" s="16" t="s">
        <v>251</v>
      </c>
      <c r="N15" s="1"/>
    </row>
    <row r="16" spans="1:14" ht="21.75" customHeight="1">
      <c r="A16" s="1">
        <v>13</v>
      </c>
      <c r="B16" s="2" t="s">
        <v>29</v>
      </c>
      <c r="C16" s="3" t="s">
        <v>30</v>
      </c>
      <c r="D16" s="9" t="s">
        <v>28</v>
      </c>
      <c r="E16" s="4">
        <v>28.7</v>
      </c>
      <c r="F16" s="4">
        <v>27.5</v>
      </c>
      <c r="G16" s="4">
        <v>56.2</v>
      </c>
      <c r="H16" s="4">
        <f t="shared" si="0"/>
        <v>28.1</v>
      </c>
      <c r="I16" s="13" t="s">
        <v>245</v>
      </c>
      <c r="J16" s="13" t="e">
        <f t="shared" si="1"/>
        <v>#VALUE!</v>
      </c>
      <c r="K16" s="4" t="s">
        <v>9</v>
      </c>
      <c r="L16" s="4" t="s">
        <v>249</v>
      </c>
      <c r="M16" s="17"/>
      <c r="N16" s="1"/>
    </row>
    <row r="17" spans="1:14" ht="21.75" customHeight="1">
      <c r="A17" s="1">
        <v>14</v>
      </c>
      <c r="B17" s="2" t="s">
        <v>31</v>
      </c>
      <c r="C17" s="3" t="s">
        <v>32</v>
      </c>
      <c r="D17" s="9" t="s">
        <v>33</v>
      </c>
      <c r="E17" s="4">
        <v>35.9</v>
      </c>
      <c r="F17" s="4">
        <v>50</v>
      </c>
      <c r="G17" s="4">
        <v>85.9</v>
      </c>
      <c r="H17" s="4">
        <f t="shared" si="0"/>
        <v>42.95</v>
      </c>
      <c r="I17" s="4">
        <v>93.5</v>
      </c>
      <c r="J17" s="4">
        <f t="shared" si="1"/>
        <v>63.17</v>
      </c>
      <c r="K17" s="4" t="s">
        <v>9</v>
      </c>
      <c r="L17" s="4" t="s">
        <v>249</v>
      </c>
      <c r="M17" s="16" t="s">
        <v>251</v>
      </c>
      <c r="N17" s="1"/>
    </row>
    <row r="18" spans="1:14" ht="21.75" customHeight="1">
      <c r="A18" s="1">
        <v>15</v>
      </c>
      <c r="B18" s="2" t="s">
        <v>34</v>
      </c>
      <c r="C18" s="3" t="s">
        <v>35</v>
      </c>
      <c r="D18" s="9" t="s">
        <v>33</v>
      </c>
      <c r="E18" s="4">
        <v>23.8</v>
      </c>
      <c r="F18" s="4">
        <v>35</v>
      </c>
      <c r="G18" s="4">
        <v>58.8</v>
      </c>
      <c r="H18" s="4">
        <f t="shared" si="0"/>
        <v>29.4</v>
      </c>
      <c r="I18" s="4">
        <v>93.4</v>
      </c>
      <c r="J18" s="4">
        <f t="shared" si="1"/>
        <v>55</v>
      </c>
      <c r="K18" s="4" t="s">
        <v>9</v>
      </c>
      <c r="L18" s="4" t="s">
        <v>249</v>
      </c>
      <c r="M18" s="16" t="s">
        <v>255</v>
      </c>
      <c r="N18" s="1"/>
    </row>
    <row r="19" spans="1:14" ht="21.75" customHeight="1">
      <c r="A19" s="1">
        <v>16</v>
      </c>
      <c r="B19" s="2" t="s">
        <v>36</v>
      </c>
      <c r="C19" s="3" t="s">
        <v>37</v>
      </c>
      <c r="D19" s="9" t="s">
        <v>38</v>
      </c>
      <c r="E19" s="4">
        <v>46.6</v>
      </c>
      <c r="F19" s="4">
        <v>33.5</v>
      </c>
      <c r="G19" s="4">
        <v>80.1</v>
      </c>
      <c r="H19" s="4">
        <f t="shared" si="0"/>
        <v>40.05</v>
      </c>
      <c r="I19" s="4">
        <v>95.6</v>
      </c>
      <c r="J19" s="4">
        <f t="shared" si="1"/>
        <v>62.269999999999996</v>
      </c>
      <c r="K19" s="4" t="s">
        <v>9</v>
      </c>
      <c r="L19" s="4" t="s">
        <v>249</v>
      </c>
      <c r="M19" s="16" t="s">
        <v>251</v>
      </c>
      <c r="N19" s="1"/>
    </row>
    <row r="20" spans="1:14" ht="21.75" customHeight="1">
      <c r="A20" s="1">
        <v>17</v>
      </c>
      <c r="B20" s="2" t="s">
        <v>39</v>
      </c>
      <c r="C20" s="3" t="s">
        <v>40</v>
      </c>
      <c r="D20" s="9" t="s">
        <v>38</v>
      </c>
      <c r="E20" s="4">
        <v>28.1</v>
      </c>
      <c r="F20" s="4">
        <v>40</v>
      </c>
      <c r="G20" s="4">
        <v>68.1</v>
      </c>
      <c r="H20" s="4">
        <f t="shared" si="0"/>
        <v>34.05</v>
      </c>
      <c r="I20" s="4">
        <v>87.4</v>
      </c>
      <c r="J20" s="4">
        <f t="shared" si="1"/>
        <v>55.39</v>
      </c>
      <c r="K20" s="4" t="s">
        <v>41</v>
      </c>
      <c r="L20" s="4" t="s">
        <v>249</v>
      </c>
      <c r="M20" s="16" t="s">
        <v>255</v>
      </c>
      <c r="N20" s="1"/>
    </row>
    <row r="21" spans="1:14" ht="21.75" customHeight="1">
      <c r="A21" s="1">
        <v>18</v>
      </c>
      <c r="B21" s="2" t="s">
        <v>45</v>
      </c>
      <c r="C21" s="3" t="s">
        <v>46</v>
      </c>
      <c r="D21" s="9" t="s">
        <v>44</v>
      </c>
      <c r="E21" s="4">
        <v>41.4</v>
      </c>
      <c r="F21" s="4">
        <v>48</v>
      </c>
      <c r="G21" s="4">
        <v>89.4</v>
      </c>
      <c r="H21" s="4">
        <f t="shared" si="0"/>
        <v>44.7</v>
      </c>
      <c r="I21" s="4">
        <v>94.4</v>
      </c>
      <c r="J21" s="4">
        <f t="shared" si="1"/>
        <v>64.58000000000001</v>
      </c>
      <c r="K21" s="4" t="s">
        <v>9</v>
      </c>
      <c r="L21" s="4" t="s">
        <v>249</v>
      </c>
      <c r="M21" s="16" t="s">
        <v>251</v>
      </c>
      <c r="N21" s="1"/>
    </row>
    <row r="22" spans="1:14" ht="21.75" customHeight="1">
      <c r="A22" s="1">
        <v>19</v>
      </c>
      <c r="B22" s="2" t="s">
        <v>42</v>
      </c>
      <c r="C22" s="3" t="s">
        <v>43</v>
      </c>
      <c r="D22" s="9" t="s">
        <v>44</v>
      </c>
      <c r="E22" s="4">
        <v>48</v>
      </c>
      <c r="F22" s="4">
        <v>43</v>
      </c>
      <c r="G22" s="4">
        <v>91</v>
      </c>
      <c r="H22" s="4">
        <f>G22/2</f>
        <v>45.5</v>
      </c>
      <c r="I22" s="4">
        <v>92.8</v>
      </c>
      <c r="J22" s="4">
        <f>H22*0.6+I22*0.4</f>
        <v>64.42</v>
      </c>
      <c r="K22" s="4" t="s">
        <v>9</v>
      </c>
      <c r="L22" s="4" t="s">
        <v>249</v>
      </c>
      <c r="M22" s="16" t="s">
        <v>255</v>
      </c>
      <c r="N22" s="1"/>
    </row>
    <row r="23" spans="1:14" ht="21.75" customHeight="1">
      <c r="A23" s="1">
        <v>20</v>
      </c>
      <c r="B23" s="2" t="s">
        <v>47</v>
      </c>
      <c r="C23" s="3" t="s">
        <v>48</v>
      </c>
      <c r="D23" s="9" t="s">
        <v>44</v>
      </c>
      <c r="E23" s="4">
        <v>37.3</v>
      </c>
      <c r="F23" s="4">
        <v>43</v>
      </c>
      <c r="G23" s="4">
        <v>80.3</v>
      </c>
      <c r="H23" s="4">
        <f t="shared" si="0"/>
        <v>40.15</v>
      </c>
      <c r="I23" s="4">
        <v>94.8</v>
      </c>
      <c r="J23" s="4">
        <f t="shared" si="1"/>
        <v>62.010000000000005</v>
      </c>
      <c r="K23" s="4" t="s">
        <v>9</v>
      </c>
      <c r="L23" s="4" t="s">
        <v>249</v>
      </c>
      <c r="M23" s="16" t="s">
        <v>253</v>
      </c>
      <c r="N23" s="1"/>
    </row>
    <row r="24" spans="1:14" ht="21.75" customHeight="1">
      <c r="A24" s="1">
        <v>21</v>
      </c>
      <c r="B24" s="2" t="s">
        <v>52</v>
      </c>
      <c r="C24" s="3" t="s">
        <v>53</v>
      </c>
      <c r="D24" s="9" t="s">
        <v>51</v>
      </c>
      <c r="E24" s="4">
        <v>32.3</v>
      </c>
      <c r="F24" s="4">
        <v>46</v>
      </c>
      <c r="G24" s="4">
        <v>78.3</v>
      </c>
      <c r="H24" s="4">
        <f>G24/2</f>
        <v>39.15</v>
      </c>
      <c r="I24" s="4">
        <v>93.6</v>
      </c>
      <c r="J24" s="4">
        <f>H24*0.6+I24*0.4</f>
        <v>60.92999999999999</v>
      </c>
      <c r="K24" s="4" t="s">
        <v>9</v>
      </c>
      <c r="L24" s="4" t="s">
        <v>249</v>
      </c>
      <c r="M24" s="16" t="s">
        <v>251</v>
      </c>
      <c r="N24" s="1"/>
    </row>
    <row r="25" spans="1:14" ht="21.75" customHeight="1">
      <c r="A25" s="1">
        <v>22</v>
      </c>
      <c r="B25" s="2" t="s">
        <v>49</v>
      </c>
      <c r="C25" s="3" t="s">
        <v>50</v>
      </c>
      <c r="D25" s="9" t="s">
        <v>51</v>
      </c>
      <c r="E25" s="4">
        <v>43.1</v>
      </c>
      <c r="F25" s="4">
        <v>38</v>
      </c>
      <c r="G25" s="4">
        <v>81.1</v>
      </c>
      <c r="H25" s="4">
        <f t="shared" si="0"/>
        <v>40.55</v>
      </c>
      <c r="I25" s="4">
        <v>90.4</v>
      </c>
      <c r="J25" s="4">
        <f t="shared" si="1"/>
        <v>60.49</v>
      </c>
      <c r="K25" s="4" t="s">
        <v>9</v>
      </c>
      <c r="L25" s="4" t="s">
        <v>249</v>
      </c>
      <c r="M25" s="16" t="s">
        <v>255</v>
      </c>
      <c r="N25" s="1"/>
    </row>
    <row r="26" spans="1:14" ht="21.75" customHeight="1">
      <c r="A26" s="1">
        <v>23</v>
      </c>
      <c r="B26" s="2" t="s">
        <v>54</v>
      </c>
      <c r="C26" s="3" t="s">
        <v>55</v>
      </c>
      <c r="D26" s="9" t="s">
        <v>51</v>
      </c>
      <c r="E26" s="4">
        <v>35.9</v>
      </c>
      <c r="F26" s="4">
        <v>35.5</v>
      </c>
      <c r="G26" s="4">
        <v>71.4</v>
      </c>
      <c r="H26" s="4">
        <f t="shared" si="0"/>
        <v>35.7</v>
      </c>
      <c r="I26" s="4">
        <v>93.6</v>
      </c>
      <c r="J26" s="4">
        <f t="shared" si="1"/>
        <v>58.86</v>
      </c>
      <c r="K26" s="4" t="s">
        <v>9</v>
      </c>
      <c r="L26" s="4" t="s">
        <v>249</v>
      </c>
      <c r="M26" s="16" t="s">
        <v>253</v>
      </c>
      <c r="N26" s="1"/>
    </row>
    <row r="27" spans="1:14" ht="21.75" customHeight="1">
      <c r="A27" s="1">
        <v>24</v>
      </c>
      <c r="B27" s="2" t="s">
        <v>56</v>
      </c>
      <c r="C27" s="3" t="s">
        <v>57</v>
      </c>
      <c r="D27" s="9" t="s">
        <v>58</v>
      </c>
      <c r="E27" s="4">
        <v>46.8</v>
      </c>
      <c r="F27" s="4">
        <v>40</v>
      </c>
      <c r="G27" s="4">
        <v>86.8</v>
      </c>
      <c r="H27" s="4">
        <f t="shared" si="0"/>
        <v>43.4</v>
      </c>
      <c r="I27" s="4">
        <v>91.8</v>
      </c>
      <c r="J27" s="4">
        <f t="shared" si="1"/>
        <v>62.76</v>
      </c>
      <c r="K27" s="4" t="s">
        <v>9</v>
      </c>
      <c r="L27" s="4" t="s">
        <v>249</v>
      </c>
      <c r="M27" s="16" t="s">
        <v>251</v>
      </c>
      <c r="N27" s="1"/>
    </row>
    <row r="28" spans="1:14" ht="21.75" customHeight="1">
      <c r="A28" s="1">
        <v>25</v>
      </c>
      <c r="B28" s="2" t="s">
        <v>59</v>
      </c>
      <c r="C28" s="3" t="s">
        <v>60</v>
      </c>
      <c r="D28" s="9" t="s">
        <v>58</v>
      </c>
      <c r="E28" s="4">
        <v>37.9</v>
      </c>
      <c r="F28" s="4">
        <v>37</v>
      </c>
      <c r="G28" s="4">
        <v>74.9</v>
      </c>
      <c r="H28" s="4">
        <f t="shared" si="0"/>
        <v>37.45</v>
      </c>
      <c r="I28" s="4">
        <v>92</v>
      </c>
      <c r="J28" s="4">
        <f t="shared" si="1"/>
        <v>59.27000000000001</v>
      </c>
      <c r="K28" s="4" t="s">
        <v>9</v>
      </c>
      <c r="L28" s="4" t="s">
        <v>249</v>
      </c>
      <c r="M28" s="16" t="s">
        <v>255</v>
      </c>
      <c r="N28" s="1"/>
    </row>
    <row r="29" spans="1:14" ht="21.75" customHeight="1">
      <c r="A29" s="1">
        <v>26</v>
      </c>
      <c r="B29" s="2" t="s">
        <v>61</v>
      </c>
      <c r="C29" s="3" t="s">
        <v>62</v>
      </c>
      <c r="D29" s="9" t="s">
        <v>63</v>
      </c>
      <c r="E29" s="4">
        <v>51.2</v>
      </c>
      <c r="F29" s="4">
        <v>44</v>
      </c>
      <c r="G29" s="4">
        <v>95.2</v>
      </c>
      <c r="H29" s="4">
        <f t="shared" si="0"/>
        <v>47.6</v>
      </c>
      <c r="I29" s="4">
        <v>93</v>
      </c>
      <c r="J29" s="4">
        <f t="shared" si="1"/>
        <v>65.76</v>
      </c>
      <c r="K29" s="4" t="s">
        <v>9</v>
      </c>
      <c r="L29" s="4" t="s">
        <v>249</v>
      </c>
      <c r="M29" s="16" t="s">
        <v>251</v>
      </c>
      <c r="N29" s="1"/>
    </row>
    <row r="30" spans="1:14" ht="21.75" customHeight="1">
      <c r="A30" s="1">
        <v>27</v>
      </c>
      <c r="B30" s="2" t="s">
        <v>66</v>
      </c>
      <c r="C30" s="3" t="s">
        <v>67</v>
      </c>
      <c r="D30" s="9" t="s">
        <v>63</v>
      </c>
      <c r="E30" s="4">
        <v>45</v>
      </c>
      <c r="F30" s="4">
        <v>48</v>
      </c>
      <c r="G30" s="4">
        <v>93</v>
      </c>
      <c r="H30" s="4">
        <f t="shared" si="0"/>
        <v>46.5</v>
      </c>
      <c r="I30" s="4">
        <v>94.4</v>
      </c>
      <c r="J30" s="4">
        <f t="shared" si="1"/>
        <v>65.66</v>
      </c>
      <c r="K30" s="4" t="s">
        <v>9</v>
      </c>
      <c r="L30" s="4" t="s">
        <v>249</v>
      </c>
      <c r="M30" s="16" t="s">
        <v>255</v>
      </c>
      <c r="N30" s="1"/>
    </row>
    <row r="31" spans="1:14" ht="21.75" customHeight="1">
      <c r="A31" s="1">
        <v>28</v>
      </c>
      <c r="B31" s="2" t="s">
        <v>64</v>
      </c>
      <c r="C31" s="3" t="s">
        <v>65</v>
      </c>
      <c r="D31" s="9" t="s">
        <v>63</v>
      </c>
      <c r="E31" s="4">
        <v>40.2</v>
      </c>
      <c r="F31" s="4">
        <v>53.5</v>
      </c>
      <c r="G31" s="4">
        <v>93.7</v>
      </c>
      <c r="H31" s="4">
        <f>G31/2</f>
        <v>46.85</v>
      </c>
      <c r="I31" s="4">
        <v>92.6</v>
      </c>
      <c r="J31" s="4">
        <f>H31*0.6+I31*0.4</f>
        <v>65.15</v>
      </c>
      <c r="K31" s="4" t="s">
        <v>9</v>
      </c>
      <c r="L31" s="4" t="s">
        <v>249</v>
      </c>
      <c r="M31" s="16" t="s">
        <v>253</v>
      </c>
      <c r="N31" s="1"/>
    </row>
    <row r="32" spans="1:14" ht="21.75" customHeight="1">
      <c r="A32" s="1">
        <v>29</v>
      </c>
      <c r="B32" s="2" t="s">
        <v>68</v>
      </c>
      <c r="C32" s="3" t="s">
        <v>69</v>
      </c>
      <c r="D32" s="9" t="s">
        <v>70</v>
      </c>
      <c r="E32" s="4">
        <v>44.6</v>
      </c>
      <c r="F32" s="4">
        <v>53</v>
      </c>
      <c r="G32" s="4">
        <v>97.6</v>
      </c>
      <c r="H32" s="4">
        <f t="shared" si="0"/>
        <v>48.8</v>
      </c>
      <c r="I32" s="4">
        <v>93.2</v>
      </c>
      <c r="J32" s="4">
        <f t="shared" si="1"/>
        <v>66.56</v>
      </c>
      <c r="K32" s="4" t="s">
        <v>9</v>
      </c>
      <c r="L32" s="4" t="s">
        <v>249</v>
      </c>
      <c r="M32" s="16" t="s">
        <v>251</v>
      </c>
      <c r="N32" s="1"/>
    </row>
    <row r="33" spans="1:14" ht="21.75" customHeight="1">
      <c r="A33" s="1">
        <v>30</v>
      </c>
      <c r="B33" s="2" t="s">
        <v>71</v>
      </c>
      <c r="C33" s="3" t="s">
        <v>72</v>
      </c>
      <c r="D33" s="9" t="s">
        <v>70</v>
      </c>
      <c r="E33" s="4">
        <v>51.6</v>
      </c>
      <c r="F33" s="4">
        <v>41</v>
      </c>
      <c r="G33" s="4">
        <v>92.6</v>
      </c>
      <c r="H33" s="4">
        <f t="shared" si="0"/>
        <v>46.3</v>
      </c>
      <c r="I33" s="4">
        <v>95.4</v>
      </c>
      <c r="J33" s="4">
        <f t="shared" si="1"/>
        <v>65.94</v>
      </c>
      <c r="K33" s="4" t="s">
        <v>9</v>
      </c>
      <c r="L33" s="4" t="s">
        <v>249</v>
      </c>
      <c r="M33" s="16" t="s">
        <v>254</v>
      </c>
      <c r="N33" s="1"/>
    </row>
    <row r="34" spans="1:14" ht="21.75" customHeight="1">
      <c r="A34" s="1">
        <v>31</v>
      </c>
      <c r="B34" s="2" t="s">
        <v>73</v>
      </c>
      <c r="C34" s="3" t="s">
        <v>74</v>
      </c>
      <c r="D34" s="9" t="s">
        <v>70</v>
      </c>
      <c r="E34" s="4">
        <v>40.2</v>
      </c>
      <c r="F34" s="4">
        <v>41</v>
      </c>
      <c r="G34" s="4">
        <v>81.2</v>
      </c>
      <c r="H34" s="4">
        <f t="shared" si="0"/>
        <v>40.6</v>
      </c>
      <c r="I34" s="4">
        <v>94.8</v>
      </c>
      <c r="J34" s="4">
        <f t="shared" si="1"/>
        <v>62.28</v>
      </c>
      <c r="K34" s="4" t="s">
        <v>9</v>
      </c>
      <c r="L34" s="4" t="s">
        <v>249</v>
      </c>
      <c r="M34" s="16" t="s">
        <v>252</v>
      </c>
      <c r="N34" s="1"/>
    </row>
    <row r="35" spans="1:14" ht="21.75" customHeight="1">
      <c r="A35" s="1">
        <v>32</v>
      </c>
      <c r="B35" s="2" t="s">
        <v>75</v>
      </c>
      <c r="C35" s="3" t="s">
        <v>76</v>
      </c>
      <c r="D35" s="9" t="s">
        <v>77</v>
      </c>
      <c r="E35" s="4">
        <v>52.8</v>
      </c>
      <c r="F35" s="4">
        <v>45.5</v>
      </c>
      <c r="G35" s="4">
        <v>98.3</v>
      </c>
      <c r="H35" s="4">
        <f aca="true" t="shared" si="2" ref="H35:H67">G35/2</f>
        <v>49.15</v>
      </c>
      <c r="I35" s="4">
        <v>93.8</v>
      </c>
      <c r="J35" s="4">
        <f aca="true" t="shared" si="3" ref="J35:J67">H35*0.6+I35*0.4</f>
        <v>67.01</v>
      </c>
      <c r="K35" s="4" t="s">
        <v>9</v>
      </c>
      <c r="L35" s="4" t="s">
        <v>249</v>
      </c>
      <c r="M35" s="16" t="s">
        <v>251</v>
      </c>
      <c r="N35" s="22" t="s">
        <v>263</v>
      </c>
    </row>
    <row r="36" spans="1:14" ht="21.75" customHeight="1">
      <c r="A36" s="1">
        <v>33</v>
      </c>
      <c r="B36" s="2" t="s">
        <v>97</v>
      </c>
      <c r="C36" s="3" t="s">
        <v>98</v>
      </c>
      <c r="D36" s="9" t="s">
        <v>99</v>
      </c>
      <c r="E36" s="4">
        <v>41.9</v>
      </c>
      <c r="F36" s="4">
        <v>41</v>
      </c>
      <c r="G36" s="4">
        <v>82.9</v>
      </c>
      <c r="H36" s="4">
        <f>G36/2</f>
        <v>41.45</v>
      </c>
      <c r="I36" s="4">
        <v>86.2</v>
      </c>
      <c r="J36" s="4">
        <f>H36*0.6+I36*0.4</f>
        <v>59.35000000000001</v>
      </c>
      <c r="K36" s="4" t="s">
        <v>9</v>
      </c>
      <c r="L36" s="4" t="s">
        <v>249</v>
      </c>
      <c r="M36" s="16" t="s">
        <v>255</v>
      </c>
      <c r="N36" s="22"/>
    </row>
    <row r="37" spans="1:14" ht="21.75" customHeight="1">
      <c r="A37" s="1">
        <v>34</v>
      </c>
      <c r="B37" s="2" t="s">
        <v>100</v>
      </c>
      <c r="C37" s="3" t="s">
        <v>101</v>
      </c>
      <c r="D37" s="9" t="s">
        <v>102</v>
      </c>
      <c r="E37" s="4">
        <v>26.2</v>
      </c>
      <c r="F37" s="4">
        <v>27.5</v>
      </c>
      <c r="G37" s="4">
        <v>53.7</v>
      </c>
      <c r="H37" s="4">
        <f t="shared" si="2"/>
        <v>26.85</v>
      </c>
      <c r="I37" s="4">
        <v>92.2</v>
      </c>
      <c r="J37" s="4">
        <f t="shared" si="3"/>
        <v>52.99</v>
      </c>
      <c r="K37" s="4" t="s">
        <v>9</v>
      </c>
      <c r="L37" s="4" t="s">
        <v>249</v>
      </c>
      <c r="M37" s="16" t="s">
        <v>253</v>
      </c>
      <c r="N37" s="22"/>
    </row>
    <row r="38" spans="1:14" ht="21.75" customHeight="1">
      <c r="A38" s="1">
        <v>35</v>
      </c>
      <c r="B38" s="2" t="s">
        <v>78</v>
      </c>
      <c r="C38" s="3" t="s">
        <v>79</v>
      </c>
      <c r="D38" s="9" t="s">
        <v>80</v>
      </c>
      <c r="E38" s="4">
        <v>44.4</v>
      </c>
      <c r="F38" s="4">
        <v>40</v>
      </c>
      <c r="G38" s="4">
        <v>84.4</v>
      </c>
      <c r="H38" s="4">
        <f t="shared" si="2"/>
        <v>42.2</v>
      </c>
      <c r="I38" s="4">
        <v>91.6</v>
      </c>
      <c r="J38" s="4">
        <f t="shared" si="3"/>
        <v>61.96</v>
      </c>
      <c r="K38" s="4" t="s">
        <v>9</v>
      </c>
      <c r="L38" s="4" t="s">
        <v>249</v>
      </c>
      <c r="M38" s="16" t="s">
        <v>251</v>
      </c>
      <c r="N38" s="1"/>
    </row>
    <row r="39" spans="1:14" ht="21.75" customHeight="1">
      <c r="A39" s="1">
        <v>36</v>
      </c>
      <c r="B39" s="2" t="s">
        <v>81</v>
      </c>
      <c r="C39" s="3" t="s">
        <v>82</v>
      </c>
      <c r="D39" s="9" t="s">
        <v>80</v>
      </c>
      <c r="E39" s="4">
        <v>29.9</v>
      </c>
      <c r="F39" s="4">
        <v>42</v>
      </c>
      <c r="G39" s="4">
        <v>71.9</v>
      </c>
      <c r="H39" s="4">
        <f t="shared" si="2"/>
        <v>35.95</v>
      </c>
      <c r="I39" s="4">
        <v>89</v>
      </c>
      <c r="J39" s="4">
        <f t="shared" si="3"/>
        <v>57.17</v>
      </c>
      <c r="K39" s="4" t="s">
        <v>9</v>
      </c>
      <c r="L39" s="4" t="s">
        <v>249</v>
      </c>
      <c r="M39" s="16" t="s">
        <v>255</v>
      </c>
      <c r="N39" s="1"/>
    </row>
    <row r="40" spans="1:14" ht="21.75" customHeight="1">
      <c r="A40" s="1">
        <v>37</v>
      </c>
      <c r="B40" s="2" t="s">
        <v>83</v>
      </c>
      <c r="C40" s="3" t="s">
        <v>84</v>
      </c>
      <c r="D40" s="9" t="s">
        <v>85</v>
      </c>
      <c r="E40" s="4">
        <v>47.1</v>
      </c>
      <c r="F40" s="4">
        <v>41</v>
      </c>
      <c r="G40" s="4">
        <v>88.1</v>
      </c>
      <c r="H40" s="4">
        <f t="shared" si="2"/>
        <v>44.05</v>
      </c>
      <c r="I40" s="4">
        <v>94.2</v>
      </c>
      <c r="J40" s="4">
        <f t="shared" si="3"/>
        <v>64.11</v>
      </c>
      <c r="K40" s="4" t="s">
        <v>9</v>
      </c>
      <c r="L40" s="4" t="s">
        <v>249</v>
      </c>
      <c r="M40" s="16" t="s">
        <v>251</v>
      </c>
      <c r="N40" s="1"/>
    </row>
    <row r="41" spans="1:14" ht="21.75" customHeight="1">
      <c r="A41" s="1">
        <v>38</v>
      </c>
      <c r="B41" s="2" t="s">
        <v>86</v>
      </c>
      <c r="C41" s="3" t="s">
        <v>87</v>
      </c>
      <c r="D41" s="9" t="s">
        <v>85</v>
      </c>
      <c r="E41" s="4">
        <v>42.4</v>
      </c>
      <c r="F41" s="4">
        <v>39.5</v>
      </c>
      <c r="G41" s="4">
        <v>81.9</v>
      </c>
      <c r="H41" s="4">
        <f t="shared" si="2"/>
        <v>40.95</v>
      </c>
      <c r="I41" s="4">
        <v>94</v>
      </c>
      <c r="J41" s="4">
        <f t="shared" si="3"/>
        <v>62.17</v>
      </c>
      <c r="K41" s="4" t="s">
        <v>9</v>
      </c>
      <c r="L41" s="4" t="s">
        <v>249</v>
      </c>
      <c r="M41" s="16" t="s">
        <v>255</v>
      </c>
      <c r="N41" s="1"/>
    </row>
    <row r="42" spans="1:14" ht="21.75" customHeight="1">
      <c r="A42" s="1">
        <v>39</v>
      </c>
      <c r="B42" s="2" t="s">
        <v>103</v>
      </c>
      <c r="C42" s="3" t="s">
        <v>104</v>
      </c>
      <c r="D42" s="9" t="s">
        <v>105</v>
      </c>
      <c r="E42" s="4">
        <v>54.3</v>
      </c>
      <c r="F42" s="4">
        <v>57</v>
      </c>
      <c r="G42" s="4">
        <v>111.3</v>
      </c>
      <c r="H42" s="4">
        <f t="shared" si="2"/>
        <v>55.65</v>
      </c>
      <c r="I42" s="4">
        <v>94.8</v>
      </c>
      <c r="J42" s="4">
        <f t="shared" si="3"/>
        <v>71.31</v>
      </c>
      <c r="K42" s="4" t="s">
        <v>9</v>
      </c>
      <c r="L42" s="4" t="s">
        <v>249</v>
      </c>
      <c r="M42" s="16" t="s">
        <v>251</v>
      </c>
      <c r="N42" s="1"/>
    </row>
    <row r="43" spans="1:14" ht="21.75" customHeight="1">
      <c r="A43" s="1">
        <v>40</v>
      </c>
      <c r="B43" s="2" t="s">
        <v>108</v>
      </c>
      <c r="C43" s="3" t="s">
        <v>109</v>
      </c>
      <c r="D43" s="9" t="s">
        <v>105</v>
      </c>
      <c r="E43" s="4">
        <v>58.9</v>
      </c>
      <c r="F43" s="4">
        <v>44</v>
      </c>
      <c r="G43" s="4">
        <v>102.9</v>
      </c>
      <c r="H43" s="4">
        <f t="shared" si="2"/>
        <v>51.45</v>
      </c>
      <c r="I43" s="4">
        <v>91.8</v>
      </c>
      <c r="J43" s="4">
        <f t="shared" si="3"/>
        <v>67.59</v>
      </c>
      <c r="K43" s="4" t="s">
        <v>9</v>
      </c>
      <c r="L43" s="4" t="s">
        <v>249</v>
      </c>
      <c r="M43" s="16" t="s">
        <v>255</v>
      </c>
      <c r="N43" s="1"/>
    </row>
    <row r="44" spans="1:14" ht="21.75" customHeight="1">
      <c r="A44" s="1">
        <v>41</v>
      </c>
      <c r="B44" s="2" t="s">
        <v>106</v>
      </c>
      <c r="C44" s="3" t="s">
        <v>107</v>
      </c>
      <c r="D44" s="9" t="s">
        <v>105</v>
      </c>
      <c r="E44" s="4">
        <v>45.4</v>
      </c>
      <c r="F44" s="4">
        <v>58.5</v>
      </c>
      <c r="G44" s="4">
        <v>103.9</v>
      </c>
      <c r="H44" s="4">
        <f>G44/2</f>
        <v>51.95</v>
      </c>
      <c r="I44" s="4">
        <v>83.6</v>
      </c>
      <c r="J44" s="4">
        <f>H44*0.6+I44*0.4</f>
        <v>64.61</v>
      </c>
      <c r="K44" s="4" t="s">
        <v>9</v>
      </c>
      <c r="L44" s="4" t="s">
        <v>249</v>
      </c>
      <c r="M44" s="16" t="s">
        <v>253</v>
      </c>
      <c r="N44" s="1"/>
    </row>
    <row r="45" spans="1:14" ht="21.75" customHeight="1">
      <c r="A45" s="1">
        <v>42</v>
      </c>
      <c r="B45" s="2" t="s">
        <v>113</v>
      </c>
      <c r="C45" s="3" t="s">
        <v>114</v>
      </c>
      <c r="D45" s="9" t="s">
        <v>112</v>
      </c>
      <c r="E45" s="4">
        <v>47.8</v>
      </c>
      <c r="F45" s="4">
        <v>43.5</v>
      </c>
      <c r="G45" s="4">
        <v>91.3</v>
      </c>
      <c r="H45" s="4">
        <f>G45/2</f>
        <v>45.65</v>
      </c>
      <c r="I45" s="4">
        <v>94.6</v>
      </c>
      <c r="J45" s="4">
        <f>H45*0.6+I45*0.4</f>
        <v>65.22999999999999</v>
      </c>
      <c r="K45" s="4" t="s">
        <v>9</v>
      </c>
      <c r="L45" s="4" t="s">
        <v>249</v>
      </c>
      <c r="M45" s="16" t="s">
        <v>251</v>
      </c>
      <c r="N45" s="1"/>
    </row>
    <row r="46" spans="1:14" ht="21.75" customHeight="1">
      <c r="A46" s="1">
        <v>43</v>
      </c>
      <c r="B46" s="2" t="s">
        <v>110</v>
      </c>
      <c r="C46" s="3" t="s">
        <v>111</v>
      </c>
      <c r="D46" s="9" t="s">
        <v>112</v>
      </c>
      <c r="E46" s="4">
        <v>49.1</v>
      </c>
      <c r="F46" s="4">
        <v>47.5</v>
      </c>
      <c r="G46" s="4">
        <v>96.6</v>
      </c>
      <c r="H46" s="4">
        <f t="shared" si="2"/>
        <v>48.3</v>
      </c>
      <c r="I46" s="4">
        <v>89</v>
      </c>
      <c r="J46" s="4">
        <f t="shared" si="3"/>
        <v>64.58</v>
      </c>
      <c r="K46" s="4" t="s">
        <v>9</v>
      </c>
      <c r="L46" s="4" t="s">
        <v>249</v>
      </c>
      <c r="M46" s="16" t="s">
        <v>255</v>
      </c>
      <c r="N46" s="1"/>
    </row>
    <row r="47" spans="1:14" ht="21.75" customHeight="1">
      <c r="A47" s="1">
        <v>44</v>
      </c>
      <c r="B47" s="2" t="s">
        <v>115</v>
      </c>
      <c r="C47" s="3" t="s">
        <v>116</v>
      </c>
      <c r="D47" s="9" t="s">
        <v>112</v>
      </c>
      <c r="E47" s="4">
        <v>41.5</v>
      </c>
      <c r="F47" s="4">
        <v>46.5</v>
      </c>
      <c r="G47" s="4">
        <v>88</v>
      </c>
      <c r="H47" s="4">
        <f t="shared" si="2"/>
        <v>44</v>
      </c>
      <c r="I47" s="4">
        <v>91</v>
      </c>
      <c r="J47" s="4">
        <f t="shared" si="3"/>
        <v>62.8</v>
      </c>
      <c r="K47" s="4" t="s">
        <v>9</v>
      </c>
      <c r="L47" s="4" t="s">
        <v>249</v>
      </c>
      <c r="M47" s="16" t="s">
        <v>253</v>
      </c>
      <c r="N47" s="1"/>
    </row>
    <row r="48" spans="1:14" ht="21.75" customHeight="1">
      <c r="A48" s="1">
        <v>45</v>
      </c>
      <c r="B48" s="2" t="s">
        <v>120</v>
      </c>
      <c r="C48" s="3" t="s">
        <v>121</v>
      </c>
      <c r="D48" s="9" t="s">
        <v>119</v>
      </c>
      <c r="E48" s="4">
        <v>46.5</v>
      </c>
      <c r="F48" s="4">
        <v>58</v>
      </c>
      <c r="G48" s="4">
        <v>104.5</v>
      </c>
      <c r="H48" s="4">
        <f>G48/2</f>
        <v>52.25</v>
      </c>
      <c r="I48" s="4">
        <v>93.8</v>
      </c>
      <c r="J48" s="4">
        <f>H48*0.6+I48*0.4</f>
        <v>68.87</v>
      </c>
      <c r="K48" s="4" t="s">
        <v>9</v>
      </c>
      <c r="L48" s="4" t="s">
        <v>249</v>
      </c>
      <c r="M48" s="16" t="s">
        <v>251</v>
      </c>
      <c r="N48" s="1"/>
    </row>
    <row r="49" spans="1:14" ht="21.75" customHeight="1">
      <c r="A49" s="1">
        <v>46</v>
      </c>
      <c r="B49" s="2" t="s">
        <v>117</v>
      </c>
      <c r="C49" s="3" t="s">
        <v>118</v>
      </c>
      <c r="D49" s="9" t="s">
        <v>119</v>
      </c>
      <c r="E49" s="4">
        <v>51.5</v>
      </c>
      <c r="F49" s="4">
        <v>55</v>
      </c>
      <c r="G49" s="4">
        <v>106.5</v>
      </c>
      <c r="H49" s="4">
        <f t="shared" si="2"/>
        <v>53.25</v>
      </c>
      <c r="I49" s="4">
        <v>89.4</v>
      </c>
      <c r="J49" s="4">
        <f t="shared" si="3"/>
        <v>67.71000000000001</v>
      </c>
      <c r="K49" s="4" t="s">
        <v>9</v>
      </c>
      <c r="L49" s="4" t="s">
        <v>249</v>
      </c>
      <c r="M49" s="16" t="s">
        <v>255</v>
      </c>
      <c r="N49" s="1"/>
    </row>
    <row r="50" spans="1:14" ht="21.75" customHeight="1">
      <c r="A50" s="1">
        <v>47</v>
      </c>
      <c r="B50" s="2" t="s">
        <v>122</v>
      </c>
      <c r="C50" s="3" t="s">
        <v>123</v>
      </c>
      <c r="D50" s="9" t="s">
        <v>124</v>
      </c>
      <c r="E50" s="4">
        <v>41.6</v>
      </c>
      <c r="F50" s="4">
        <v>48</v>
      </c>
      <c r="G50" s="4">
        <v>89.6</v>
      </c>
      <c r="H50" s="4">
        <f t="shared" si="2"/>
        <v>44.8</v>
      </c>
      <c r="I50" s="4">
        <v>90.6</v>
      </c>
      <c r="J50" s="4">
        <f t="shared" si="3"/>
        <v>63.120000000000005</v>
      </c>
      <c r="K50" s="4" t="s">
        <v>9</v>
      </c>
      <c r="L50" s="4" t="s">
        <v>249</v>
      </c>
      <c r="M50" s="16" t="s">
        <v>251</v>
      </c>
      <c r="N50" s="1"/>
    </row>
    <row r="51" spans="1:14" ht="21.75" customHeight="1">
      <c r="A51" s="1">
        <v>48</v>
      </c>
      <c r="B51" s="2" t="s">
        <v>125</v>
      </c>
      <c r="C51" s="3" t="s">
        <v>126</v>
      </c>
      <c r="D51" s="9" t="s">
        <v>124</v>
      </c>
      <c r="E51" s="4">
        <v>40.2</v>
      </c>
      <c r="F51" s="4">
        <v>38.5</v>
      </c>
      <c r="G51" s="4">
        <v>78.7</v>
      </c>
      <c r="H51" s="4">
        <f t="shared" si="2"/>
        <v>39.35</v>
      </c>
      <c r="I51" s="4">
        <v>93.2</v>
      </c>
      <c r="J51" s="4">
        <f t="shared" si="3"/>
        <v>60.89</v>
      </c>
      <c r="K51" s="4" t="s">
        <v>96</v>
      </c>
      <c r="L51" s="4" t="s">
        <v>249</v>
      </c>
      <c r="M51" s="16" t="s">
        <v>255</v>
      </c>
      <c r="N51" s="1"/>
    </row>
    <row r="52" spans="1:14" ht="21.75" customHeight="1">
      <c r="A52" s="1">
        <v>49</v>
      </c>
      <c r="B52" s="2" t="s">
        <v>127</v>
      </c>
      <c r="C52" s="3" t="s">
        <v>128</v>
      </c>
      <c r="D52" s="9" t="s">
        <v>129</v>
      </c>
      <c r="E52" s="4">
        <v>58</v>
      </c>
      <c r="F52" s="4">
        <v>47.5</v>
      </c>
      <c r="G52" s="4">
        <v>105.5</v>
      </c>
      <c r="H52" s="4">
        <f t="shared" si="2"/>
        <v>52.75</v>
      </c>
      <c r="I52" s="4">
        <v>92</v>
      </c>
      <c r="J52" s="4">
        <f t="shared" si="3"/>
        <v>68.45</v>
      </c>
      <c r="K52" s="4" t="s">
        <v>9</v>
      </c>
      <c r="L52" s="4" t="s">
        <v>249</v>
      </c>
      <c r="M52" s="16" t="s">
        <v>251</v>
      </c>
      <c r="N52" s="1"/>
    </row>
    <row r="53" spans="1:14" ht="21.75" customHeight="1">
      <c r="A53" s="1">
        <v>50</v>
      </c>
      <c r="B53" s="2" t="s">
        <v>130</v>
      </c>
      <c r="C53" s="3" t="s">
        <v>131</v>
      </c>
      <c r="D53" s="9" t="s">
        <v>129</v>
      </c>
      <c r="E53" s="4">
        <v>39.4</v>
      </c>
      <c r="F53" s="4">
        <v>52</v>
      </c>
      <c r="G53" s="4">
        <v>91.4</v>
      </c>
      <c r="H53" s="4">
        <f t="shared" si="2"/>
        <v>45.7</v>
      </c>
      <c r="I53" s="4">
        <v>93.8</v>
      </c>
      <c r="J53" s="4">
        <f t="shared" si="3"/>
        <v>64.94</v>
      </c>
      <c r="K53" s="4" t="s">
        <v>9</v>
      </c>
      <c r="L53" s="4" t="s">
        <v>249</v>
      </c>
      <c r="M53" s="16" t="s">
        <v>254</v>
      </c>
      <c r="N53" s="1"/>
    </row>
    <row r="54" spans="1:14" ht="21.75" customHeight="1">
      <c r="A54" s="1">
        <v>51</v>
      </c>
      <c r="B54" s="2" t="s">
        <v>132</v>
      </c>
      <c r="C54" s="3" t="s">
        <v>133</v>
      </c>
      <c r="D54" s="9" t="s">
        <v>129</v>
      </c>
      <c r="E54" s="4">
        <v>39.8</v>
      </c>
      <c r="F54" s="4">
        <v>50.5</v>
      </c>
      <c r="G54" s="4">
        <v>90.3</v>
      </c>
      <c r="H54" s="4">
        <f t="shared" si="2"/>
        <v>45.15</v>
      </c>
      <c r="I54" s="4">
        <v>91.8</v>
      </c>
      <c r="J54" s="4">
        <f t="shared" si="3"/>
        <v>63.81</v>
      </c>
      <c r="K54" s="4" t="s">
        <v>96</v>
      </c>
      <c r="L54" s="4" t="s">
        <v>249</v>
      </c>
      <c r="M54" s="16" t="s">
        <v>252</v>
      </c>
      <c r="N54" s="1"/>
    </row>
    <row r="55" spans="1:14" ht="21.75" customHeight="1">
      <c r="A55" s="1">
        <v>52</v>
      </c>
      <c r="B55" s="2" t="s">
        <v>134</v>
      </c>
      <c r="C55" s="3" t="s">
        <v>135</v>
      </c>
      <c r="D55" s="9" t="s">
        <v>136</v>
      </c>
      <c r="E55" s="4">
        <v>62.4</v>
      </c>
      <c r="F55" s="4">
        <v>52</v>
      </c>
      <c r="G55" s="4">
        <v>114.4</v>
      </c>
      <c r="H55" s="4">
        <f t="shared" si="2"/>
        <v>57.2</v>
      </c>
      <c r="I55" s="4">
        <v>91.2</v>
      </c>
      <c r="J55" s="4">
        <f t="shared" si="3"/>
        <v>70.80000000000001</v>
      </c>
      <c r="K55" s="4" t="s">
        <v>9</v>
      </c>
      <c r="L55" s="4" t="s">
        <v>249</v>
      </c>
      <c r="M55" s="16" t="s">
        <v>251</v>
      </c>
      <c r="N55" s="1"/>
    </row>
    <row r="56" spans="1:14" ht="21.75" customHeight="1">
      <c r="A56" s="1">
        <v>53</v>
      </c>
      <c r="B56" s="2" t="s">
        <v>137</v>
      </c>
      <c r="C56" s="3" t="s">
        <v>138</v>
      </c>
      <c r="D56" s="9" t="s">
        <v>136</v>
      </c>
      <c r="E56" s="4">
        <v>42.2</v>
      </c>
      <c r="F56" s="4">
        <v>50</v>
      </c>
      <c r="G56" s="4">
        <v>92.2</v>
      </c>
      <c r="H56" s="4">
        <f t="shared" si="2"/>
        <v>46.1</v>
      </c>
      <c r="I56" s="13" t="s">
        <v>246</v>
      </c>
      <c r="J56" s="13" t="e">
        <f t="shared" si="3"/>
        <v>#VALUE!</v>
      </c>
      <c r="K56" s="4" t="s">
        <v>96</v>
      </c>
      <c r="L56" s="4" t="s">
        <v>249</v>
      </c>
      <c r="M56" s="17"/>
      <c r="N56" s="1"/>
    </row>
    <row r="57" spans="1:14" ht="21.75" customHeight="1">
      <c r="A57" s="1">
        <v>54</v>
      </c>
      <c r="B57" s="2" t="s">
        <v>139</v>
      </c>
      <c r="C57" s="3" t="s">
        <v>140</v>
      </c>
      <c r="D57" s="9" t="s">
        <v>141</v>
      </c>
      <c r="E57" s="4">
        <v>53.3</v>
      </c>
      <c r="F57" s="4">
        <v>45.5</v>
      </c>
      <c r="G57" s="4">
        <v>98.8</v>
      </c>
      <c r="H57" s="4">
        <f t="shared" si="2"/>
        <v>49.4</v>
      </c>
      <c r="I57" s="4">
        <v>92</v>
      </c>
      <c r="J57" s="4">
        <f t="shared" si="3"/>
        <v>66.44</v>
      </c>
      <c r="K57" s="4" t="s">
        <v>9</v>
      </c>
      <c r="L57" s="4" t="s">
        <v>249</v>
      </c>
      <c r="M57" s="16" t="s">
        <v>251</v>
      </c>
      <c r="N57" s="1"/>
    </row>
    <row r="58" spans="1:14" ht="21.75" customHeight="1">
      <c r="A58" s="1">
        <v>55</v>
      </c>
      <c r="B58" s="2" t="s">
        <v>144</v>
      </c>
      <c r="C58" s="3" t="s">
        <v>145</v>
      </c>
      <c r="D58" s="9" t="s">
        <v>141</v>
      </c>
      <c r="E58" s="4">
        <v>37.5</v>
      </c>
      <c r="F58" s="4">
        <v>56.5</v>
      </c>
      <c r="G58" s="4">
        <v>94</v>
      </c>
      <c r="H58" s="4">
        <f t="shared" si="2"/>
        <v>47</v>
      </c>
      <c r="I58" s="4">
        <v>93.2</v>
      </c>
      <c r="J58" s="4">
        <f t="shared" si="3"/>
        <v>65.48</v>
      </c>
      <c r="K58" s="4" t="s">
        <v>96</v>
      </c>
      <c r="L58" s="4" t="s">
        <v>249</v>
      </c>
      <c r="M58" s="16" t="s">
        <v>255</v>
      </c>
      <c r="N58" s="1"/>
    </row>
    <row r="59" spans="1:14" ht="21.75" customHeight="1">
      <c r="A59" s="1">
        <v>56</v>
      </c>
      <c r="B59" s="2" t="s">
        <v>142</v>
      </c>
      <c r="C59" s="3" t="s">
        <v>143</v>
      </c>
      <c r="D59" s="9" t="s">
        <v>141</v>
      </c>
      <c r="E59" s="4">
        <v>47.6</v>
      </c>
      <c r="F59" s="4">
        <v>51</v>
      </c>
      <c r="G59" s="4">
        <v>98.6</v>
      </c>
      <c r="H59" s="4">
        <f>G59/2</f>
        <v>49.3</v>
      </c>
      <c r="I59" s="4">
        <v>87.8</v>
      </c>
      <c r="J59" s="4">
        <f>H59*0.6+I59*0.4</f>
        <v>64.69999999999999</v>
      </c>
      <c r="K59" s="4" t="s">
        <v>9</v>
      </c>
      <c r="L59" s="4" t="s">
        <v>249</v>
      </c>
      <c r="M59" s="16" t="s">
        <v>253</v>
      </c>
      <c r="N59" s="1"/>
    </row>
    <row r="60" spans="1:14" ht="21.75" customHeight="1">
      <c r="A60" s="1">
        <v>57</v>
      </c>
      <c r="B60" s="2" t="s">
        <v>146</v>
      </c>
      <c r="C60" s="3" t="s">
        <v>147</v>
      </c>
      <c r="D60" s="9" t="s">
        <v>148</v>
      </c>
      <c r="E60" s="4">
        <v>47.4</v>
      </c>
      <c r="F60" s="4">
        <v>44.5</v>
      </c>
      <c r="G60" s="4">
        <v>91.9</v>
      </c>
      <c r="H60" s="4">
        <f t="shared" si="2"/>
        <v>45.95</v>
      </c>
      <c r="I60" s="4">
        <v>92.2</v>
      </c>
      <c r="J60" s="4">
        <f t="shared" si="3"/>
        <v>64.45</v>
      </c>
      <c r="K60" s="4" t="s">
        <v>9</v>
      </c>
      <c r="L60" s="4" t="s">
        <v>249</v>
      </c>
      <c r="M60" s="16" t="s">
        <v>251</v>
      </c>
      <c r="N60" s="1"/>
    </row>
    <row r="61" spans="1:14" ht="21.75" customHeight="1">
      <c r="A61" s="1">
        <v>58</v>
      </c>
      <c r="B61" s="2" t="s">
        <v>150</v>
      </c>
      <c r="C61" s="3" t="s">
        <v>151</v>
      </c>
      <c r="D61" s="9" t="s">
        <v>148</v>
      </c>
      <c r="E61" s="4">
        <v>47.2</v>
      </c>
      <c r="F61" s="4">
        <v>43</v>
      </c>
      <c r="G61" s="4">
        <v>90.2</v>
      </c>
      <c r="H61" s="4">
        <f t="shared" si="2"/>
        <v>45.1</v>
      </c>
      <c r="I61" s="4">
        <v>88.6</v>
      </c>
      <c r="J61" s="4">
        <f t="shared" si="3"/>
        <v>62.5</v>
      </c>
      <c r="K61" s="4" t="s">
        <v>9</v>
      </c>
      <c r="L61" s="4" t="s">
        <v>249</v>
      </c>
      <c r="M61" s="16" t="s">
        <v>255</v>
      </c>
      <c r="N61" s="1"/>
    </row>
    <row r="62" spans="1:14" ht="21.75" customHeight="1">
      <c r="A62" s="1">
        <v>59</v>
      </c>
      <c r="B62" s="2" t="s">
        <v>149</v>
      </c>
      <c r="C62" s="3" t="s">
        <v>140</v>
      </c>
      <c r="D62" s="9" t="s">
        <v>148</v>
      </c>
      <c r="E62" s="4">
        <v>45.3</v>
      </c>
      <c r="F62" s="4">
        <v>46</v>
      </c>
      <c r="G62" s="4">
        <v>91.3</v>
      </c>
      <c r="H62" s="4">
        <f>G62/2</f>
        <v>45.65</v>
      </c>
      <c r="I62" s="13" t="s">
        <v>246</v>
      </c>
      <c r="J62" s="13" t="e">
        <f>H62*0.6+I62*0.4</f>
        <v>#VALUE!</v>
      </c>
      <c r="K62" s="4" t="s">
        <v>9</v>
      </c>
      <c r="L62" s="4" t="s">
        <v>249</v>
      </c>
      <c r="M62" s="17"/>
      <c r="N62" s="1"/>
    </row>
    <row r="63" spans="1:14" ht="21.75" customHeight="1">
      <c r="A63" s="1">
        <v>60</v>
      </c>
      <c r="B63" s="2" t="s">
        <v>152</v>
      </c>
      <c r="C63" s="3" t="s">
        <v>153</v>
      </c>
      <c r="D63" s="9" t="s">
        <v>154</v>
      </c>
      <c r="E63" s="4">
        <v>44.9</v>
      </c>
      <c r="F63" s="4">
        <v>42</v>
      </c>
      <c r="G63" s="4">
        <v>86.9</v>
      </c>
      <c r="H63" s="4">
        <f t="shared" si="2"/>
        <v>43.45</v>
      </c>
      <c r="I63" s="4">
        <v>92.6</v>
      </c>
      <c r="J63" s="4">
        <f t="shared" si="3"/>
        <v>63.11</v>
      </c>
      <c r="K63" s="4" t="s">
        <v>9</v>
      </c>
      <c r="L63" s="4" t="s">
        <v>249</v>
      </c>
      <c r="M63" s="16" t="s">
        <v>251</v>
      </c>
      <c r="N63" s="1"/>
    </row>
    <row r="64" spans="1:14" ht="21.75" customHeight="1">
      <c r="A64" s="1">
        <v>61</v>
      </c>
      <c r="B64" s="2" t="s">
        <v>155</v>
      </c>
      <c r="C64" s="3" t="s">
        <v>156</v>
      </c>
      <c r="D64" s="9" t="s">
        <v>154</v>
      </c>
      <c r="E64" s="4">
        <v>34.2</v>
      </c>
      <c r="F64" s="4">
        <v>46.5</v>
      </c>
      <c r="G64" s="4">
        <v>80.7</v>
      </c>
      <c r="H64" s="4">
        <f t="shared" si="2"/>
        <v>40.35</v>
      </c>
      <c r="I64" s="4">
        <v>94</v>
      </c>
      <c r="J64" s="4">
        <f t="shared" si="3"/>
        <v>61.81</v>
      </c>
      <c r="K64" s="4" t="s">
        <v>9</v>
      </c>
      <c r="L64" s="4" t="s">
        <v>249</v>
      </c>
      <c r="M64" s="16" t="s">
        <v>255</v>
      </c>
      <c r="N64" s="1"/>
    </row>
    <row r="65" spans="1:14" ht="21.75" customHeight="1">
      <c r="A65" s="1">
        <v>62</v>
      </c>
      <c r="B65" s="2" t="s">
        <v>157</v>
      </c>
      <c r="C65" s="3" t="s">
        <v>158</v>
      </c>
      <c r="D65" s="9" t="s">
        <v>154</v>
      </c>
      <c r="E65" s="4">
        <v>29.2</v>
      </c>
      <c r="F65" s="4">
        <v>48.5</v>
      </c>
      <c r="G65" s="4">
        <v>77.7</v>
      </c>
      <c r="H65" s="4">
        <f t="shared" si="2"/>
        <v>38.85</v>
      </c>
      <c r="I65" s="13" t="s">
        <v>246</v>
      </c>
      <c r="J65" s="13" t="e">
        <f t="shared" si="3"/>
        <v>#VALUE!</v>
      </c>
      <c r="K65" s="4" t="s">
        <v>96</v>
      </c>
      <c r="L65" s="4" t="s">
        <v>249</v>
      </c>
      <c r="M65" s="17"/>
      <c r="N65" s="1"/>
    </row>
    <row r="66" spans="1:14" ht="21.75" customHeight="1">
      <c r="A66" s="1">
        <v>63</v>
      </c>
      <c r="B66" s="2" t="s">
        <v>159</v>
      </c>
      <c r="C66" s="3" t="s">
        <v>160</v>
      </c>
      <c r="D66" s="9" t="s">
        <v>161</v>
      </c>
      <c r="E66" s="4">
        <v>40.7</v>
      </c>
      <c r="F66" s="4">
        <v>44</v>
      </c>
      <c r="G66" s="4">
        <v>84.7</v>
      </c>
      <c r="H66" s="4">
        <f t="shared" si="2"/>
        <v>42.35</v>
      </c>
      <c r="I66" s="4">
        <v>90.4</v>
      </c>
      <c r="J66" s="4">
        <f t="shared" si="3"/>
        <v>61.57000000000001</v>
      </c>
      <c r="K66" s="4" t="s">
        <v>9</v>
      </c>
      <c r="L66" s="4" t="s">
        <v>249</v>
      </c>
      <c r="M66" s="16" t="s">
        <v>251</v>
      </c>
      <c r="N66" s="1"/>
    </row>
    <row r="67" spans="1:14" ht="21.75" customHeight="1">
      <c r="A67" s="1">
        <v>64</v>
      </c>
      <c r="B67" s="2" t="s">
        <v>162</v>
      </c>
      <c r="C67" s="3" t="s">
        <v>163</v>
      </c>
      <c r="D67" s="9" t="s">
        <v>161</v>
      </c>
      <c r="E67" s="4">
        <v>38</v>
      </c>
      <c r="F67" s="4">
        <v>46</v>
      </c>
      <c r="G67" s="4">
        <v>84</v>
      </c>
      <c r="H67" s="4">
        <f t="shared" si="2"/>
        <v>42</v>
      </c>
      <c r="I67" s="4">
        <v>86.2</v>
      </c>
      <c r="J67" s="4">
        <f t="shared" si="3"/>
        <v>59.68000000000001</v>
      </c>
      <c r="K67" s="4" t="s">
        <v>9</v>
      </c>
      <c r="L67" s="4" t="s">
        <v>249</v>
      </c>
      <c r="M67" s="16" t="s">
        <v>255</v>
      </c>
      <c r="N67" s="1"/>
    </row>
    <row r="68" spans="1:14" ht="21.75" customHeight="1">
      <c r="A68" s="1">
        <v>65</v>
      </c>
      <c r="B68" s="2" t="s">
        <v>164</v>
      </c>
      <c r="C68" s="3" t="s">
        <v>165</v>
      </c>
      <c r="D68" s="9" t="s">
        <v>166</v>
      </c>
      <c r="E68" s="4">
        <v>55</v>
      </c>
      <c r="F68" s="4">
        <v>37.5</v>
      </c>
      <c r="G68" s="4">
        <v>92.5</v>
      </c>
      <c r="H68" s="4">
        <f aca="true" t="shared" si="4" ref="H68:H99">G68/2</f>
        <v>46.25</v>
      </c>
      <c r="I68" s="4">
        <v>89.6</v>
      </c>
      <c r="J68" s="4">
        <f aca="true" t="shared" si="5" ref="J68:J99">H68*0.6+I68*0.4</f>
        <v>63.589999999999996</v>
      </c>
      <c r="K68" s="4" t="s">
        <v>9</v>
      </c>
      <c r="L68" s="4" t="s">
        <v>249</v>
      </c>
      <c r="M68" s="16" t="s">
        <v>251</v>
      </c>
      <c r="N68" s="1"/>
    </row>
    <row r="69" spans="1:14" ht="21.75" customHeight="1">
      <c r="A69" s="1">
        <v>66</v>
      </c>
      <c r="B69" s="2" t="s">
        <v>169</v>
      </c>
      <c r="C69" s="3" t="s">
        <v>170</v>
      </c>
      <c r="D69" s="9" t="s">
        <v>166</v>
      </c>
      <c r="E69" s="4">
        <v>33.9</v>
      </c>
      <c r="F69" s="4">
        <v>46</v>
      </c>
      <c r="G69" s="4">
        <v>79.9</v>
      </c>
      <c r="H69" s="4">
        <f t="shared" si="4"/>
        <v>39.95</v>
      </c>
      <c r="I69" s="4">
        <v>91.8</v>
      </c>
      <c r="J69" s="4">
        <f t="shared" si="5"/>
        <v>60.69</v>
      </c>
      <c r="K69" s="4" t="s">
        <v>9</v>
      </c>
      <c r="L69" s="4" t="s">
        <v>249</v>
      </c>
      <c r="M69" s="16" t="s">
        <v>255</v>
      </c>
      <c r="N69" s="1"/>
    </row>
    <row r="70" spans="1:14" ht="21.75" customHeight="1">
      <c r="A70" s="1">
        <v>67</v>
      </c>
      <c r="B70" s="2" t="s">
        <v>167</v>
      </c>
      <c r="C70" s="3" t="s">
        <v>168</v>
      </c>
      <c r="D70" s="9" t="s">
        <v>166</v>
      </c>
      <c r="E70" s="4">
        <v>45.1</v>
      </c>
      <c r="F70" s="4">
        <v>38.5</v>
      </c>
      <c r="G70" s="4">
        <v>83.6</v>
      </c>
      <c r="H70" s="4">
        <f>G70/2</f>
        <v>41.8</v>
      </c>
      <c r="I70" s="4">
        <v>85.4</v>
      </c>
      <c r="J70" s="4">
        <f>H70*0.6+I70*0.4</f>
        <v>59.24</v>
      </c>
      <c r="K70" s="4" t="s">
        <v>9</v>
      </c>
      <c r="L70" s="4" t="s">
        <v>249</v>
      </c>
      <c r="M70" s="16" t="s">
        <v>253</v>
      </c>
      <c r="N70" s="1"/>
    </row>
    <row r="71" spans="1:14" ht="21.75" customHeight="1">
      <c r="A71" s="1">
        <v>68</v>
      </c>
      <c r="B71" s="2" t="s">
        <v>171</v>
      </c>
      <c r="C71" s="3" t="s">
        <v>172</v>
      </c>
      <c r="D71" s="9" t="s">
        <v>173</v>
      </c>
      <c r="E71" s="4">
        <v>42.7</v>
      </c>
      <c r="F71" s="4">
        <v>62.5</v>
      </c>
      <c r="G71" s="4">
        <v>105.2</v>
      </c>
      <c r="H71" s="4">
        <f t="shared" si="4"/>
        <v>52.6</v>
      </c>
      <c r="I71" s="4">
        <v>89.2</v>
      </c>
      <c r="J71" s="4">
        <f t="shared" si="5"/>
        <v>67.24</v>
      </c>
      <c r="K71" s="4" t="s">
        <v>9</v>
      </c>
      <c r="L71" s="4" t="s">
        <v>249</v>
      </c>
      <c r="M71" s="16" t="s">
        <v>251</v>
      </c>
      <c r="N71" s="1"/>
    </row>
    <row r="72" spans="1:14" ht="21.75" customHeight="1">
      <c r="A72" s="1">
        <v>69</v>
      </c>
      <c r="B72" s="2" t="s">
        <v>174</v>
      </c>
      <c r="C72" s="3" t="s">
        <v>175</v>
      </c>
      <c r="D72" s="9" t="s">
        <v>173</v>
      </c>
      <c r="E72" s="4">
        <v>43.9</v>
      </c>
      <c r="F72" s="4">
        <v>51</v>
      </c>
      <c r="G72" s="4">
        <v>94.9</v>
      </c>
      <c r="H72" s="4">
        <f t="shared" si="4"/>
        <v>47.45</v>
      </c>
      <c r="I72" s="4">
        <v>83.6</v>
      </c>
      <c r="J72" s="4">
        <f t="shared" si="5"/>
        <v>61.91</v>
      </c>
      <c r="K72" s="4" t="s">
        <v>9</v>
      </c>
      <c r="L72" s="4" t="s">
        <v>249</v>
      </c>
      <c r="M72" s="16" t="s">
        <v>255</v>
      </c>
      <c r="N72" s="1"/>
    </row>
    <row r="73" spans="1:14" ht="21.75" customHeight="1">
      <c r="A73" s="1">
        <v>70</v>
      </c>
      <c r="B73" s="2" t="s">
        <v>179</v>
      </c>
      <c r="C73" s="3" t="s">
        <v>180</v>
      </c>
      <c r="D73" s="9" t="s">
        <v>178</v>
      </c>
      <c r="E73" s="4">
        <v>54.4</v>
      </c>
      <c r="F73" s="4">
        <v>51</v>
      </c>
      <c r="G73" s="4">
        <v>105.4</v>
      </c>
      <c r="H73" s="4">
        <f>G73/2</f>
        <v>52.7</v>
      </c>
      <c r="I73" s="4">
        <v>89.6</v>
      </c>
      <c r="J73" s="4">
        <f>H73*0.6+I73*0.4</f>
        <v>67.46</v>
      </c>
      <c r="K73" s="4" t="s">
        <v>9</v>
      </c>
      <c r="L73" s="4" t="s">
        <v>249</v>
      </c>
      <c r="M73" s="16" t="s">
        <v>251</v>
      </c>
      <c r="N73" s="1"/>
    </row>
    <row r="74" spans="1:14" ht="21.75" customHeight="1">
      <c r="A74" s="1">
        <v>71</v>
      </c>
      <c r="B74" s="2" t="s">
        <v>176</v>
      </c>
      <c r="C74" s="3" t="s">
        <v>177</v>
      </c>
      <c r="D74" s="9" t="s">
        <v>178</v>
      </c>
      <c r="E74" s="4">
        <v>52.1</v>
      </c>
      <c r="F74" s="4">
        <v>53.5</v>
      </c>
      <c r="G74" s="4">
        <v>105.6</v>
      </c>
      <c r="H74" s="4">
        <f t="shared" si="4"/>
        <v>52.8</v>
      </c>
      <c r="I74" s="4">
        <v>87</v>
      </c>
      <c r="J74" s="4">
        <f t="shared" si="5"/>
        <v>66.48</v>
      </c>
      <c r="K74" s="4" t="s">
        <v>9</v>
      </c>
      <c r="L74" s="4" t="s">
        <v>249</v>
      </c>
      <c r="M74" s="16" t="s">
        <v>255</v>
      </c>
      <c r="N74" s="1"/>
    </row>
    <row r="75" spans="1:14" ht="21.75" customHeight="1">
      <c r="A75" s="1">
        <v>72</v>
      </c>
      <c r="B75" s="2" t="s">
        <v>181</v>
      </c>
      <c r="C75" s="3" t="s">
        <v>182</v>
      </c>
      <c r="D75" s="9" t="s">
        <v>178</v>
      </c>
      <c r="E75" s="4">
        <v>50.9</v>
      </c>
      <c r="F75" s="4">
        <v>50</v>
      </c>
      <c r="G75" s="4">
        <v>100.9</v>
      </c>
      <c r="H75" s="4">
        <f t="shared" si="4"/>
        <v>50.45</v>
      </c>
      <c r="I75" s="13" t="s">
        <v>246</v>
      </c>
      <c r="J75" s="13" t="e">
        <f t="shared" si="5"/>
        <v>#VALUE!</v>
      </c>
      <c r="K75" s="4" t="s">
        <v>9</v>
      </c>
      <c r="L75" s="4" t="s">
        <v>249</v>
      </c>
      <c r="M75" s="17"/>
      <c r="N75" s="1"/>
    </row>
    <row r="76" spans="1:14" ht="21.75" customHeight="1">
      <c r="A76" s="1">
        <v>73</v>
      </c>
      <c r="B76" s="2" t="s">
        <v>186</v>
      </c>
      <c r="C76" s="3" t="s">
        <v>187</v>
      </c>
      <c r="D76" s="9" t="s">
        <v>185</v>
      </c>
      <c r="E76" s="4">
        <v>46</v>
      </c>
      <c r="F76" s="4">
        <v>54.5</v>
      </c>
      <c r="G76" s="4">
        <v>100.5</v>
      </c>
      <c r="H76" s="4">
        <f>G76/2</f>
        <v>50.25</v>
      </c>
      <c r="I76" s="4">
        <v>88.6</v>
      </c>
      <c r="J76" s="4">
        <f>H76*0.6+I76*0.4</f>
        <v>65.59</v>
      </c>
      <c r="K76" s="4" t="s">
        <v>9</v>
      </c>
      <c r="L76" s="4" t="s">
        <v>249</v>
      </c>
      <c r="M76" s="16" t="s">
        <v>251</v>
      </c>
      <c r="N76" s="1"/>
    </row>
    <row r="77" spans="1:14" ht="21.75" customHeight="1">
      <c r="A77" s="1">
        <v>74</v>
      </c>
      <c r="B77" s="2" t="s">
        <v>183</v>
      </c>
      <c r="C77" s="3" t="s">
        <v>184</v>
      </c>
      <c r="D77" s="9" t="s">
        <v>185</v>
      </c>
      <c r="E77" s="4">
        <v>42.5</v>
      </c>
      <c r="F77" s="4">
        <v>61</v>
      </c>
      <c r="G77" s="4">
        <v>103.5</v>
      </c>
      <c r="H77" s="4">
        <f t="shared" si="4"/>
        <v>51.75</v>
      </c>
      <c r="I77" s="4">
        <v>84.8</v>
      </c>
      <c r="J77" s="4">
        <f t="shared" si="5"/>
        <v>64.97</v>
      </c>
      <c r="K77" s="4" t="s">
        <v>9</v>
      </c>
      <c r="L77" s="4" t="s">
        <v>249</v>
      </c>
      <c r="M77" s="16" t="s">
        <v>255</v>
      </c>
      <c r="N77" s="1"/>
    </row>
    <row r="78" spans="1:14" ht="21.75" customHeight="1">
      <c r="A78" s="1">
        <v>75</v>
      </c>
      <c r="B78" s="2" t="s">
        <v>188</v>
      </c>
      <c r="C78" s="3" t="s">
        <v>189</v>
      </c>
      <c r="D78" s="9" t="s">
        <v>185</v>
      </c>
      <c r="E78" s="4">
        <v>54.1</v>
      </c>
      <c r="F78" s="4">
        <v>46</v>
      </c>
      <c r="G78" s="4">
        <v>100.1</v>
      </c>
      <c r="H78" s="4">
        <f t="shared" si="4"/>
        <v>50.05</v>
      </c>
      <c r="I78" s="4">
        <v>85.6</v>
      </c>
      <c r="J78" s="4">
        <f t="shared" si="5"/>
        <v>64.27</v>
      </c>
      <c r="K78" s="4" t="s">
        <v>9</v>
      </c>
      <c r="L78" s="4" t="s">
        <v>249</v>
      </c>
      <c r="M78" s="16" t="s">
        <v>253</v>
      </c>
      <c r="N78" s="1"/>
    </row>
    <row r="79" spans="1:14" ht="21.75" customHeight="1">
      <c r="A79" s="1">
        <v>76</v>
      </c>
      <c r="B79" s="2" t="s">
        <v>193</v>
      </c>
      <c r="C79" s="3" t="s">
        <v>194</v>
      </c>
      <c r="D79" s="9" t="s">
        <v>192</v>
      </c>
      <c r="E79" s="4">
        <v>51.8</v>
      </c>
      <c r="F79" s="4">
        <v>54</v>
      </c>
      <c r="G79" s="4">
        <v>105.8</v>
      </c>
      <c r="H79" s="4">
        <f>G79/2</f>
        <v>52.9</v>
      </c>
      <c r="I79" s="4">
        <v>89</v>
      </c>
      <c r="J79" s="4">
        <f>H79*0.6+I79*0.4</f>
        <v>67.34</v>
      </c>
      <c r="K79" s="4" t="s">
        <v>9</v>
      </c>
      <c r="L79" s="4" t="s">
        <v>249</v>
      </c>
      <c r="M79" s="16" t="s">
        <v>251</v>
      </c>
      <c r="N79" s="1"/>
    </row>
    <row r="80" spans="1:14" ht="21.75" customHeight="1">
      <c r="A80" s="1">
        <v>77</v>
      </c>
      <c r="B80" s="2" t="s">
        <v>190</v>
      </c>
      <c r="C80" s="3" t="s">
        <v>191</v>
      </c>
      <c r="D80" s="9" t="s">
        <v>192</v>
      </c>
      <c r="E80" s="4">
        <v>53.8</v>
      </c>
      <c r="F80" s="4">
        <v>57</v>
      </c>
      <c r="G80" s="4">
        <v>110.8</v>
      </c>
      <c r="H80" s="4">
        <f t="shared" si="4"/>
        <v>55.4</v>
      </c>
      <c r="I80" s="4">
        <v>84.2</v>
      </c>
      <c r="J80" s="4">
        <f t="shared" si="5"/>
        <v>66.91999999999999</v>
      </c>
      <c r="K80" s="4" t="s">
        <v>9</v>
      </c>
      <c r="L80" s="4" t="s">
        <v>249</v>
      </c>
      <c r="M80" s="16" t="s">
        <v>255</v>
      </c>
      <c r="N80" s="1"/>
    </row>
    <row r="81" spans="1:14" ht="21.75" customHeight="1">
      <c r="A81" s="1">
        <v>78</v>
      </c>
      <c r="B81" s="2" t="s">
        <v>197</v>
      </c>
      <c r="C81" s="3" t="s">
        <v>198</v>
      </c>
      <c r="D81" s="9" t="s">
        <v>192</v>
      </c>
      <c r="E81" s="4">
        <v>41.3</v>
      </c>
      <c r="F81" s="4">
        <v>61</v>
      </c>
      <c r="G81" s="4">
        <v>102.3</v>
      </c>
      <c r="H81" s="4">
        <f>G81/2</f>
        <v>51.15</v>
      </c>
      <c r="I81" s="4">
        <v>85.2</v>
      </c>
      <c r="J81" s="4">
        <f>H81*0.6+I81*0.4</f>
        <v>64.77000000000001</v>
      </c>
      <c r="K81" s="4" t="s">
        <v>9</v>
      </c>
      <c r="L81" s="4" t="s">
        <v>249</v>
      </c>
      <c r="M81" s="16" t="s">
        <v>253</v>
      </c>
      <c r="N81" s="1"/>
    </row>
    <row r="82" spans="1:14" ht="21.75" customHeight="1">
      <c r="A82" s="1">
        <v>79</v>
      </c>
      <c r="B82" s="2" t="s">
        <v>195</v>
      </c>
      <c r="C82" s="3" t="s">
        <v>196</v>
      </c>
      <c r="D82" s="9" t="s">
        <v>192</v>
      </c>
      <c r="E82" s="4">
        <v>54.8</v>
      </c>
      <c r="F82" s="4">
        <v>47.5</v>
      </c>
      <c r="G82" s="4">
        <v>102.3</v>
      </c>
      <c r="H82" s="4">
        <f t="shared" si="4"/>
        <v>51.15</v>
      </c>
      <c r="I82" s="4">
        <v>83.4</v>
      </c>
      <c r="J82" s="4">
        <f t="shared" si="5"/>
        <v>64.05000000000001</v>
      </c>
      <c r="K82" s="4" t="s">
        <v>9</v>
      </c>
      <c r="L82" s="4" t="s">
        <v>249</v>
      </c>
      <c r="M82" s="16" t="s">
        <v>257</v>
      </c>
      <c r="N82" s="1"/>
    </row>
    <row r="83" spans="1:14" ht="21.75" customHeight="1">
      <c r="A83" s="1">
        <v>80</v>
      </c>
      <c r="B83" s="2" t="s">
        <v>199</v>
      </c>
      <c r="C83" s="3" t="s">
        <v>200</v>
      </c>
      <c r="D83" s="9" t="s">
        <v>201</v>
      </c>
      <c r="E83" s="4">
        <v>50.2</v>
      </c>
      <c r="F83" s="4">
        <v>63.5</v>
      </c>
      <c r="G83" s="4">
        <v>113.7</v>
      </c>
      <c r="H83" s="4">
        <f t="shared" si="4"/>
        <v>56.85</v>
      </c>
      <c r="I83" s="4">
        <v>82.2</v>
      </c>
      <c r="J83" s="4">
        <f t="shared" si="5"/>
        <v>66.99000000000001</v>
      </c>
      <c r="K83" s="4" t="s">
        <v>9</v>
      </c>
      <c r="L83" s="4" t="s">
        <v>249</v>
      </c>
      <c r="M83" s="16" t="s">
        <v>251</v>
      </c>
      <c r="N83" s="1"/>
    </row>
    <row r="84" spans="1:14" ht="21.75" customHeight="1">
      <c r="A84" s="1">
        <v>81</v>
      </c>
      <c r="B84" s="2" t="s">
        <v>202</v>
      </c>
      <c r="C84" s="3" t="s">
        <v>203</v>
      </c>
      <c r="D84" s="9" t="s">
        <v>201</v>
      </c>
      <c r="E84" s="4">
        <v>45.6</v>
      </c>
      <c r="F84" s="4">
        <v>55.5</v>
      </c>
      <c r="G84" s="4">
        <v>101.1</v>
      </c>
      <c r="H84" s="4">
        <f t="shared" si="4"/>
        <v>50.55</v>
      </c>
      <c r="I84" s="4">
        <v>88.8</v>
      </c>
      <c r="J84" s="4">
        <f t="shared" si="5"/>
        <v>65.85</v>
      </c>
      <c r="K84" s="4" t="s">
        <v>9</v>
      </c>
      <c r="L84" s="4" t="s">
        <v>249</v>
      </c>
      <c r="M84" s="16" t="s">
        <v>255</v>
      </c>
      <c r="N84" s="1"/>
    </row>
    <row r="85" spans="1:14" ht="21.75" customHeight="1">
      <c r="A85" s="1">
        <v>82</v>
      </c>
      <c r="B85" s="2" t="s">
        <v>204</v>
      </c>
      <c r="C85" s="3" t="s">
        <v>205</v>
      </c>
      <c r="D85" s="9" t="s">
        <v>206</v>
      </c>
      <c r="E85" s="4">
        <v>62</v>
      </c>
      <c r="F85" s="4">
        <v>56.5</v>
      </c>
      <c r="G85" s="4">
        <v>118.5</v>
      </c>
      <c r="H85" s="4">
        <f t="shared" si="4"/>
        <v>59.25</v>
      </c>
      <c r="I85" s="4">
        <v>91.8</v>
      </c>
      <c r="J85" s="4">
        <f t="shared" si="5"/>
        <v>72.27</v>
      </c>
      <c r="K85" s="4" t="s">
        <v>9</v>
      </c>
      <c r="L85" s="4" t="s">
        <v>249</v>
      </c>
      <c r="M85" s="16" t="s">
        <v>251</v>
      </c>
      <c r="N85" s="1"/>
    </row>
    <row r="86" spans="1:14" ht="21.75" customHeight="1">
      <c r="A86" s="1">
        <v>83</v>
      </c>
      <c r="B86" s="2" t="s">
        <v>207</v>
      </c>
      <c r="C86" s="3" t="s">
        <v>208</v>
      </c>
      <c r="D86" s="9" t="s">
        <v>206</v>
      </c>
      <c r="E86" s="4">
        <v>49.2</v>
      </c>
      <c r="F86" s="4">
        <v>67.5</v>
      </c>
      <c r="G86" s="4">
        <v>116.7</v>
      </c>
      <c r="H86" s="4">
        <f t="shared" si="4"/>
        <v>58.35</v>
      </c>
      <c r="I86" s="4">
        <v>86.8</v>
      </c>
      <c r="J86" s="4">
        <f t="shared" si="5"/>
        <v>69.72999999999999</v>
      </c>
      <c r="K86" s="4" t="s">
        <v>9</v>
      </c>
      <c r="L86" s="4" t="s">
        <v>249</v>
      </c>
      <c r="M86" s="16" t="s">
        <v>255</v>
      </c>
      <c r="N86" s="1"/>
    </row>
    <row r="87" spans="1:14" ht="21.75" customHeight="1">
      <c r="A87" s="1">
        <v>84</v>
      </c>
      <c r="B87" s="2" t="s">
        <v>215</v>
      </c>
      <c r="C87" s="3" t="s">
        <v>216</v>
      </c>
      <c r="D87" s="9" t="s">
        <v>206</v>
      </c>
      <c r="E87" s="4">
        <v>52</v>
      </c>
      <c r="F87" s="4">
        <v>56</v>
      </c>
      <c r="G87" s="4">
        <v>108</v>
      </c>
      <c r="H87" s="4">
        <f>G87/2</f>
        <v>54</v>
      </c>
      <c r="I87" s="4">
        <v>92.8</v>
      </c>
      <c r="J87" s="4">
        <f>H87*0.6+I87*0.4</f>
        <v>69.52</v>
      </c>
      <c r="K87" s="4" t="s">
        <v>9</v>
      </c>
      <c r="L87" s="4" t="s">
        <v>249</v>
      </c>
      <c r="M87" s="16" t="s">
        <v>253</v>
      </c>
      <c r="N87" s="1"/>
    </row>
    <row r="88" spans="1:14" ht="21.75" customHeight="1">
      <c r="A88" s="1">
        <v>85</v>
      </c>
      <c r="B88" s="2" t="s">
        <v>209</v>
      </c>
      <c r="C88" s="3" t="s">
        <v>210</v>
      </c>
      <c r="D88" s="9" t="s">
        <v>206</v>
      </c>
      <c r="E88" s="4">
        <v>55.3</v>
      </c>
      <c r="F88" s="4">
        <v>54.5</v>
      </c>
      <c r="G88" s="4">
        <v>109.8</v>
      </c>
      <c r="H88" s="4">
        <f t="shared" si="4"/>
        <v>54.9</v>
      </c>
      <c r="I88" s="4">
        <v>89</v>
      </c>
      <c r="J88" s="4">
        <f t="shared" si="5"/>
        <v>68.53999999999999</v>
      </c>
      <c r="K88" s="4" t="s">
        <v>9</v>
      </c>
      <c r="L88" s="4" t="s">
        <v>249</v>
      </c>
      <c r="M88" s="16" t="s">
        <v>257</v>
      </c>
      <c r="N88" s="1"/>
    </row>
    <row r="89" spans="1:14" ht="21.75" customHeight="1">
      <c r="A89" s="1">
        <v>86</v>
      </c>
      <c r="B89" s="2" t="s">
        <v>219</v>
      </c>
      <c r="C89" s="3" t="s">
        <v>220</v>
      </c>
      <c r="D89" s="9" t="s">
        <v>206</v>
      </c>
      <c r="E89" s="4">
        <v>48.5</v>
      </c>
      <c r="F89" s="4">
        <v>57.5</v>
      </c>
      <c r="G89" s="4">
        <v>106</v>
      </c>
      <c r="H89" s="4">
        <f>G89/2</f>
        <v>53</v>
      </c>
      <c r="I89" s="4">
        <v>89</v>
      </c>
      <c r="J89" s="4">
        <f>H89*0.6+I89*0.4</f>
        <v>67.4</v>
      </c>
      <c r="K89" s="4" t="s">
        <v>9</v>
      </c>
      <c r="L89" s="4" t="s">
        <v>249</v>
      </c>
      <c r="M89" s="16" t="s">
        <v>258</v>
      </c>
      <c r="N89" s="1"/>
    </row>
    <row r="90" spans="1:14" ht="21.75" customHeight="1">
      <c r="A90" s="1">
        <v>87</v>
      </c>
      <c r="B90" s="2" t="s">
        <v>217</v>
      </c>
      <c r="C90" s="3" t="s">
        <v>218</v>
      </c>
      <c r="D90" s="9" t="s">
        <v>206</v>
      </c>
      <c r="E90" s="4">
        <v>53.7</v>
      </c>
      <c r="F90" s="4">
        <v>53.5</v>
      </c>
      <c r="G90" s="4">
        <v>107.2</v>
      </c>
      <c r="H90" s="4">
        <f>G90/2</f>
        <v>53.6</v>
      </c>
      <c r="I90" s="4">
        <v>87</v>
      </c>
      <c r="J90" s="4">
        <f>H90*0.6+I90*0.4</f>
        <v>66.96000000000001</v>
      </c>
      <c r="K90" s="4" t="s">
        <v>9</v>
      </c>
      <c r="L90" s="4" t="s">
        <v>249</v>
      </c>
      <c r="M90" s="16" t="s">
        <v>259</v>
      </c>
      <c r="N90" s="1"/>
    </row>
    <row r="91" spans="1:14" ht="21.75" customHeight="1">
      <c r="A91" s="1">
        <v>88</v>
      </c>
      <c r="B91" s="2" t="s">
        <v>213</v>
      </c>
      <c r="C91" s="3" t="s">
        <v>214</v>
      </c>
      <c r="D91" s="9" t="s">
        <v>206</v>
      </c>
      <c r="E91" s="4">
        <v>48.2</v>
      </c>
      <c r="F91" s="4">
        <v>61</v>
      </c>
      <c r="G91" s="4">
        <v>109.2</v>
      </c>
      <c r="H91" s="4">
        <f>G91/2</f>
        <v>54.6</v>
      </c>
      <c r="I91" s="4">
        <v>85</v>
      </c>
      <c r="J91" s="4">
        <f>H91*0.6+I91*0.4</f>
        <v>66.75999999999999</v>
      </c>
      <c r="K91" s="4" t="s">
        <v>9</v>
      </c>
      <c r="L91" s="4" t="s">
        <v>249</v>
      </c>
      <c r="M91" s="16" t="s">
        <v>260</v>
      </c>
      <c r="N91" s="1"/>
    </row>
    <row r="92" spans="1:14" ht="21.75" customHeight="1">
      <c r="A92" s="1">
        <v>89</v>
      </c>
      <c r="B92" s="2" t="s">
        <v>221</v>
      </c>
      <c r="C92" s="3" t="s">
        <v>222</v>
      </c>
      <c r="D92" s="9" t="s">
        <v>206</v>
      </c>
      <c r="E92" s="4">
        <v>48.7</v>
      </c>
      <c r="F92" s="4">
        <v>57</v>
      </c>
      <c r="G92" s="4">
        <v>105.7</v>
      </c>
      <c r="H92" s="4">
        <f>G92/2</f>
        <v>52.85</v>
      </c>
      <c r="I92" s="4">
        <v>87</v>
      </c>
      <c r="J92" s="4">
        <f>H92*0.6+I92*0.4</f>
        <v>66.51</v>
      </c>
      <c r="K92" s="4" t="s">
        <v>41</v>
      </c>
      <c r="L92" s="4" t="s">
        <v>249</v>
      </c>
      <c r="M92" s="16" t="s">
        <v>261</v>
      </c>
      <c r="N92" s="1"/>
    </row>
    <row r="93" spans="1:14" ht="21.75" customHeight="1">
      <c r="A93" s="1">
        <v>90</v>
      </c>
      <c r="B93" s="2" t="s">
        <v>211</v>
      </c>
      <c r="C93" s="3" t="s">
        <v>212</v>
      </c>
      <c r="D93" s="9" t="s">
        <v>206</v>
      </c>
      <c r="E93" s="4">
        <v>53.1</v>
      </c>
      <c r="F93" s="4">
        <v>56.5</v>
      </c>
      <c r="G93" s="4">
        <v>109.6</v>
      </c>
      <c r="H93" s="4">
        <f t="shared" si="4"/>
        <v>54.8</v>
      </c>
      <c r="I93" s="4">
        <v>82.2</v>
      </c>
      <c r="J93" s="4">
        <f t="shared" si="5"/>
        <v>65.75999999999999</v>
      </c>
      <c r="K93" s="4" t="s">
        <v>9</v>
      </c>
      <c r="L93" s="4" t="s">
        <v>249</v>
      </c>
      <c r="M93" s="16" t="s">
        <v>262</v>
      </c>
      <c r="N93" s="1"/>
    </row>
    <row r="94" spans="1:14" ht="21.75" customHeight="1">
      <c r="A94" s="1">
        <v>91</v>
      </c>
      <c r="B94" s="2" t="s">
        <v>223</v>
      </c>
      <c r="C94" s="3" t="s">
        <v>224</v>
      </c>
      <c r="D94" s="9" t="s">
        <v>225</v>
      </c>
      <c r="E94" s="4">
        <v>50</v>
      </c>
      <c r="F94" s="4">
        <v>60</v>
      </c>
      <c r="G94" s="4">
        <v>110</v>
      </c>
      <c r="H94" s="4">
        <f t="shared" si="4"/>
        <v>55</v>
      </c>
      <c r="I94" s="4">
        <v>87.6</v>
      </c>
      <c r="J94" s="4">
        <f t="shared" si="5"/>
        <v>68.03999999999999</v>
      </c>
      <c r="K94" s="4" t="s">
        <v>9</v>
      </c>
      <c r="L94" s="4" t="s">
        <v>249</v>
      </c>
      <c r="M94" s="16" t="s">
        <v>251</v>
      </c>
      <c r="N94" s="1"/>
    </row>
    <row r="95" spans="1:14" ht="21.75" customHeight="1">
      <c r="A95" s="1">
        <v>92</v>
      </c>
      <c r="B95" s="2" t="s">
        <v>226</v>
      </c>
      <c r="C95" s="3" t="s">
        <v>227</v>
      </c>
      <c r="D95" s="9" t="s">
        <v>225</v>
      </c>
      <c r="E95" s="4">
        <v>49.4</v>
      </c>
      <c r="F95" s="4">
        <v>56.5</v>
      </c>
      <c r="G95" s="4">
        <v>105.9</v>
      </c>
      <c r="H95" s="4">
        <f t="shared" si="4"/>
        <v>52.95</v>
      </c>
      <c r="I95" s="4">
        <v>89.8</v>
      </c>
      <c r="J95" s="4">
        <f t="shared" si="5"/>
        <v>67.69</v>
      </c>
      <c r="K95" s="4" t="s">
        <v>9</v>
      </c>
      <c r="L95" s="4" t="s">
        <v>249</v>
      </c>
      <c r="M95" s="16" t="s">
        <v>254</v>
      </c>
      <c r="N95" s="1"/>
    </row>
    <row r="96" spans="1:14" ht="21.75" customHeight="1">
      <c r="A96" s="1">
        <v>93</v>
      </c>
      <c r="B96" s="2" t="s">
        <v>228</v>
      </c>
      <c r="C96" s="3" t="s">
        <v>229</v>
      </c>
      <c r="D96" s="9" t="s">
        <v>225</v>
      </c>
      <c r="E96" s="4">
        <v>47</v>
      </c>
      <c r="F96" s="4">
        <v>57.5</v>
      </c>
      <c r="G96" s="4">
        <v>104.5</v>
      </c>
      <c r="H96" s="4">
        <f t="shared" si="4"/>
        <v>52.25</v>
      </c>
      <c r="I96" s="4">
        <v>82.8</v>
      </c>
      <c r="J96" s="4">
        <f t="shared" si="5"/>
        <v>64.47</v>
      </c>
      <c r="K96" s="4" t="s">
        <v>9</v>
      </c>
      <c r="L96" s="4" t="s">
        <v>249</v>
      </c>
      <c r="M96" s="16" t="s">
        <v>252</v>
      </c>
      <c r="N96" s="1"/>
    </row>
    <row r="97" spans="1:14" ht="21.75" customHeight="1">
      <c r="A97" s="1">
        <v>94</v>
      </c>
      <c r="B97" s="2" t="s">
        <v>230</v>
      </c>
      <c r="C97" s="3" t="s">
        <v>231</v>
      </c>
      <c r="D97" s="9" t="s">
        <v>232</v>
      </c>
      <c r="E97" s="4">
        <v>61</v>
      </c>
      <c r="F97" s="4">
        <v>58</v>
      </c>
      <c r="G97" s="4">
        <v>119</v>
      </c>
      <c r="H97" s="4">
        <f t="shared" si="4"/>
        <v>59.5</v>
      </c>
      <c r="I97" s="4">
        <v>87.8</v>
      </c>
      <c r="J97" s="4">
        <f t="shared" si="5"/>
        <v>70.82</v>
      </c>
      <c r="K97" s="4" t="s">
        <v>9</v>
      </c>
      <c r="L97" s="4" t="s">
        <v>268</v>
      </c>
      <c r="M97" s="16" t="s">
        <v>251</v>
      </c>
      <c r="N97" s="1"/>
    </row>
    <row r="98" spans="1:14" ht="21.75" customHeight="1">
      <c r="A98" s="1">
        <v>95</v>
      </c>
      <c r="B98" s="2" t="s">
        <v>233</v>
      </c>
      <c r="C98" s="3" t="s">
        <v>234</v>
      </c>
      <c r="D98" s="9" t="s">
        <v>232</v>
      </c>
      <c r="E98" s="4">
        <v>61.8</v>
      </c>
      <c r="F98" s="4">
        <v>52.5</v>
      </c>
      <c r="G98" s="4">
        <v>114.3</v>
      </c>
      <c r="H98" s="4">
        <f t="shared" si="4"/>
        <v>57.15</v>
      </c>
      <c r="I98" s="4">
        <v>85.8</v>
      </c>
      <c r="J98" s="4">
        <f t="shared" si="5"/>
        <v>68.61</v>
      </c>
      <c r="K98" s="4" t="s">
        <v>9</v>
      </c>
      <c r="L98" s="19" t="s">
        <v>267</v>
      </c>
      <c r="M98" s="17"/>
      <c r="N98" s="1"/>
    </row>
    <row r="99" spans="1:14" ht="21.75" customHeight="1">
      <c r="A99" s="1">
        <v>96</v>
      </c>
      <c r="B99" s="2" t="s">
        <v>235</v>
      </c>
      <c r="C99" s="3" t="s">
        <v>236</v>
      </c>
      <c r="D99" s="9" t="s">
        <v>232</v>
      </c>
      <c r="E99" s="4">
        <v>58.4</v>
      </c>
      <c r="F99" s="4">
        <v>47.5</v>
      </c>
      <c r="G99" s="4">
        <v>105.9</v>
      </c>
      <c r="H99" s="4">
        <f t="shared" si="4"/>
        <v>52.95</v>
      </c>
      <c r="I99" s="19" t="s">
        <v>269</v>
      </c>
      <c r="J99" s="13" t="e">
        <f t="shared" si="5"/>
        <v>#VALUE!</v>
      </c>
      <c r="K99" s="4" t="s">
        <v>9</v>
      </c>
      <c r="L99" s="19" t="s">
        <v>250</v>
      </c>
      <c r="M99" s="17"/>
      <c r="N99" s="1"/>
    </row>
    <row r="100" spans="1:14" ht="21.75" customHeight="1">
      <c r="A100" s="1">
        <v>97</v>
      </c>
      <c r="B100" s="2" t="s">
        <v>237</v>
      </c>
      <c r="C100" s="3" t="s">
        <v>238</v>
      </c>
      <c r="D100" s="9" t="s">
        <v>239</v>
      </c>
      <c r="E100" s="4">
        <v>58.4</v>
      </c>
      <c r="F100" s="4">
        <v>60.5</v>
      </c>
      <c r="G100" s="4">
        <v>118.9</v>
      </c>
      <c r="H100" s="4">
        <f>G100/2</f>
        <v>59.45</v>
      </c>
      <c r="I100" s="4">
        <v>91</v>
      </c>
      <c r="J100" s="4">
        <f>H100*0.6+I100*0.4</f>
        <v>72.07</v>
      </c>
      <c r="K100" s="4" t="s">
        <v>9</v>
      </c>
      <c r="L100" s="4" t="s">
        <v>268</v>
      </c>
      <c r="M100" s="16" t="s">
        <v>251</v>
      </c>
      <c r="N100" s="1"/>
    </row>
    <row r="101" spans="1:14" ht="21.75" customHeight="1">
      <c r="A101" s="1">
        <v>98</v>
      </c>
      <c r="B101" s="2" t="s">
        <v>240</v>
      </c>
      <c r="C101" s="3" t="s">
        <v>241</v>
      </c>
      <c r="D101" s="9" t="s">
        <v>239</v>
      </c>
      <c r="E101" s="4">
        <v>53.7</v>
      </c>
      <c r="F101" s="4">
        <v>60</v>
      </c>
      <c r="G101" s="4">
        <v>113.7</v>
      </c>
      <c r="H101" s="4">
        <f>G101/2</f>
        <v>56.85</v>
      </c>
      <c r="I101" s="4">
        <v>88</v>
      </c>
      <c r="J101" s="4">
        <f>H101*0.6+I101*0.4</f>
        <v>69.31</v>
      </c>
      <c r="K101" s="4" t="s">
        <v>9</v>
      </c>
      <c r="L101" s="4" t="s">
        <v>268</v>
      </c>
      <c r="M101" s="16" t="s">
        <v>254</v>
      </c>
      <c r="N101" s="1"/>
    </row>
    <row r="102" spans="1:14" ht="21.75" customHeight="1">
      <c r="A102" s="1">
        <v>99</v>
      </c>
      <c r="B102" s="2" t="s">
        <v>242</v>
      </c>
      <c r="C102" s="3" t="s">
        <v>243</v>
      </c>
      <c r="D102" s="9" t="s">
        <v>239</v>
      </c>
      <c r="E102" s="4">
        <v>53.9</v>
      </c>
      <c r="F102" s="4">
        <v>59</v>
      </c>
      <c r="G102" s="4">
        <v>112.9</v>
      </c>
      <c r="H102" s="4">
        <f>G102/2</f>
        <v>56.45</v>
      </c>
      <c r="I102" s="4">
        <v>84.8</v>
      </c>
      <c r="J102" s="4">
        <f>H102*0.6+I102*0.4</f>
        <v>67.78999999999999</v>
      </c>
      <c r="K102" s="4" t="s">
        <v>41</v>
      </c>
      <c r="L102" s="4" t="s">
        <v>268</v>
      </c>
      <c r="M102" s="16" t="s">
        <v>252</v>
      </c>
      <c r="N102" s="1"/>
    </row>
  </sheetData>
  <sheetProtection/>
  <mergeCells count="3">
    <mergeCell ref="A2:N2"/>
    <mergeCell ref="N35:N37"/>
    <mergeCell ref="A1:B1"/>
  </mergeCells>
  <printOptions horizontalCentered="1"/>
  <pageMargins left="0.15748031496062992" right="0.2362204724409449" top="0.36" bottom="0.42" header="0.31496062992125984" footer="0.18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DELL(七星)用户</cp:lastModifiedBy>
  <cp:lastPrinted>2017-07-03T04:15:31Z</cp:lastPrinted>
  <dcterms:created xsi:type="dcterms:W3CDTF">2017-06-22T07:53:29Z</dcterms:created>
  <dcterms:modified xsi:type="dcterms:W3CDTF">2017-07-03T04:21:00Z</dcterms:modified>
  <cp:category/>
  <cp:version/>
  <cp:contentType/>
  <cp:contentStatus/>
</cp:coreProperties>
</file>