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资格复审公告" sheetId="1" r:id="rId1"/>
    <sheet name="附件资格复审名单" sheetId="2" r:id="rId2"/>
  </sheets>
  <definedNames>
    <definedName name="_xlnm.Print_Titles" localSheetId="1">'附件资格复审名单'!$3:$3</definedName>
  </definedNames>
  <calcPr fullCalcOnLoad="1"/>
</workbook>
</file>

<file path=xl/sharedStrings.xml><?xml version="1.0" encoding="utf-8"?>
<sst xmlns="http://schemas.openxmlformats.org/spreadsheetml/2006/main" count="209" uniqueCount="154">
  <si>
    <t>附件1：</t>
  </si>
  <si>
    <t>省发展改革委2017年考试录用公务员资格复审公告</t>
  </si>
  <si>
    <t>资格复审时间</t>
  </si>
  <si>
    <t>2017年6月6日（上午8:30-12:00，下午14:30-5:30）</t>
  </si>
  <si>
    <t>资格复审地点及乘车路线</t>
  </si>
  <si>
    <t>湖北省发展改革委机关十二楼会议室（湖北省武汉市武昌区水果湖东一路17号）
公交站点：东一路八一路口
公交线路：552、572、587、724、810</t>
  </si>
  <si>
    <t>考生须提供的资料</t>
  </si>
  <si>
    <t xml:space="preserve">一、所有资格复审人员须提供本人身份证、准考证、学历学位证书、报考职位所要求的相关证明等材料。资格复审时，由审查单位组织考生通过中国高等教育学生信息网（http://www.chsi.com.cn/xlcx/）核查学历。
二、对在职公务员、参照公务员法管理机关（单位）工作人员及选调生，还须现场提交《报考指南》第二条明确的书面意见或证明。选调生还须由县（市、区）党委组织部出具两年及以上乡镇（街道）基层工作经历的证明。
三、对尚未发放毕业证、学位证的2017年高校毕业生，可由所在学校教务部门出具可取得的证书的证明，但考生必须承诺于2017年7月31日前，取得相应的学历、学位证书；待取得学历、学位证书后，应向审核机关提交，并通过中国高等教育学生信息网进行核查。留学回国人员还须提供教育部门学历认证和使领馆开具的证明材料。
四、考生还需提供报考职位所要求的其他证明材料，如两年基层工作经历证明、执业资格证书、计算机或外语等级证书等。
</t>
  </si>
  <si>
    <t>其他事项</t>
  </si>
  <si>
    <t>凡未在规定时间参加资格复审、主动放弃资格复审、有关材料主要信息不实或不符合职位资格条件的，按规定程序取消面试资格，并在同职位通过笔试最低合格分数线的人员中，从高分到低分依次递补。请各位考生互相转告，保持通讯畅通。考生通讯方式变更的，请及时主动与招录机关联系，避免错过参考机会。</t>
  </si>
  <si>
    <t>联系电话</t>
  </si>
  <si>
    <t>027-87232053</t>
  </si>
  <si>
    <t>附件：省发展改革委资格复审人员名单</t>
  </si>
  <si>
    <t xml:space="preserve"> 省发展改革委
                              2017年6月1日</t>
  </si>
  <si>
    <t>资格复审人员名单</t>
  </si>
  <si>
    <t>招录单位(盖章)：</t>
  </si>
  <si>
    <t>招录机关</t>
  </si>
  <si>
    <t>招录职位</t>
  </si>
  <si>
    <t>职位代码</t>
  </si>
  <si>
    <t>招考计划</t>
  </si>
  <si>
    <t>姓名</t>
  </si>
  <si>
    <t>准考证号</t>
  </si>
  <si>
    <t>行政职业能力测验</t>
  </si>
  <si>
    <t>申论</t>
  </si>
  <si>
    <t>公安基础知识</t>
  </si>
  <si>
    <t>综合知识测试</t>
  </si>
  <si>
    <t>笔试折算分</t>
  </si>
  <si>
    <t>笔试排名</t>
  </si>
  <si>
    <t>毕业院校</t>
  </si>
  <si>
    <t>所学专业</t>
  </si>
  <si>
    <t>第二学士学位或双学位</t>
  </si>
  <si>
    <t>工作单位</t>
  </si>
  <si>
    <t>备注</t>
  </si>
  <si>
    <t>省发改委</t>
  </si>
  <si>
    <t>机关综合
管理岗</t>
  </si>
  <si>
    <t>2001079001</t>
  </si>
  <si>
    <t>3</t>
  </si>
  <si>
    <t>余东亚</t>
  </si>
  <si>
    <t>102424708622</t>
  </si>
  <si>
    <t>北京大学</t>
  </si>
  <si>
    <t>人口、资源与环境经济学</t>
  </si>
  <si>
    <t>南国置业股份有限公司</t>
  </si>
  <si>
    <t>李晓训</t>
  </si>
  <si>
    <t>102422302212</t>
  </si>
  <si>
    <t>沈阳师范大学</t>
  </si>
  <si>
    <t>政治经济学</t>
  </si>
  <si>
    <t>中国人民银行襄阳市中心支行</t>
  </si>
  <si>
    <t>张登</t>
  </si>
  <si>
    <t>102420103101</t>
  </si>
  <si>
    <t>中共四川省委党校</t>
  </si>
  <si>
    <t>无</t>
  </si>
  <si>
    <t>葛祺</t>
  </si>
  <si>
    <t>102423504915</t>
  </si>
  <si>
    <t>武汉大学</t>
  </si>
  <si>
    <t>金融学</t>
  </si>
  <si>
    <t>湖北省畜禽育种中心</t>
  </si>
  <si>
    <t>郑素洁</t>
  </si>
  <si>
    <t>102420109630</t>
  </si>
  <si>
    <t>数学与应用数学</t>
  </si>
  <si>
    <t>湖北省高新技术发展促进中心</t>
  </si>
  <si>
    <t>邓天行</t>
  </si>
  <si>
    <t>102420113315</t>
  </si>
  <si>
    <t>金融</t>
  </si>
  <si>
    <t>交通银行股份有限公司
湖北省分行</t>
  </si>
  <si>
    <t>梁竞恒</t>
  </si>
  <si>
    <t>102425510624</t>
  </si>
  <si>
    <t>中国人民大学</t>
  </si>
  <si>
    <t>国际贸易</t>
  </si>
  <si>
    <t>程婷</t>
  </si>
  <si>
    <t>102423109315</t>
  </si>
  <si>
    <t>厦门大学</t>
  </si>
  <si>
    <t>财政学</t>
  </si>
  <si>
    <t>东风汽车集团股份有限公司
乘用车公司</t>
  </si>
  <si>
    <t>何建华</t>
  </si>
  <si>
    <t>102426901902</t>
  </si>
  <si>
    <t>中国地质大学</t>
  </si>
  <si>
    <t>应用经济学</t>
  </si>
  <si>
    <t>武汉开发区沌阳街办事处</t>
  </si>
  <si>
    <t>2001079002</t>
  </si>
  <si>
    <t>周荔</t>
  </si>
  <si>
    <t>102421204911</t>
  </si>
  <si>
    <t>武汉理工大学</t>
  </si>
  <si>
    <t>结构工程</t>
  </si>
  <si>
    <t>武昌区建设委员会</t>
  </si>
  <si>
    <t>陈亚维</t>
  </si>
  <si>
    <t>102425200316</t>
  </si>
  <si>
    <t>东南大学</t>
  </si>
  <si>
    <t>交通运输规划与管理</t>
  </si>
  <si>
    <t>楠丁</t>
  </si>
  <si>
    <t>102425408428</t>
  </si>
  <si>
    <t>湖南大学</t>
  </si>
  <si>
    <t>交通运输工程</t>
  </si>
  <si>
    <t>长沙市政府投资重点项目
审计中心</t>
  </si>
  <si>
    <t>2001079003</t>
  </si>
  <si>
    <t>冯岩</t>
  </si>
  <si>
    <t>102426702913</t>
  </si>
  <si>
    <t>上海交通大学</t>
  </si>
  <si>
    <t>动力工程及工
程热物理</t>
  </si>
  <si>
    <t>广东惠州天然气发电有限公司</t>
  </si>
  <si>
    <t>机关综合管理岗</t>
  </si>
  <si>
    <t>范晓春</t>
  </si>
  <si>
    <t>102423420405</t>
  </si>
  <si>
    <t>泰勒马克大学</t>
  </si>
  <si>
    <t>能源与环境
技术</t>
  </si>
  <si>
    <t>中国船舶重工集团公司
第719研究所</t>
  </si>
  <si>
    <t>冯金明</t>
  </si>
  <si>
    <t>102422108909</t>
  </si>
  <si>
    <t>华中科技大学</t>
  </si>
  <si>
    <t>工程热物理</t>
  </si>
  <si>
    <t>武汉市青山区节能监察中心</t>
  </si>
  <si>
    <t>2001079004</t>
  </si>
  <si>
    <t>刘蕊姿</t>
  </si>
  <si>
    <t>102426406508</t>
  </si>
  <si>
    <t>法国南布列塔尼大学</t>
  </si>
  <si>
    <t>应用数学</t>
  </si>
  <si>
    <t>广州市居民家庭经济状况
核对中心</t>
  </si>
  <si>
    <t>刘通</t>
  </si>
  <si>
    <t>102424411424</t>
  </si>
  <si>
    <t>武汉大学数学与统计学院</t>
  </si>
  <si>
    <t>钱倩</t>
  </si>
  <si>
    <t>102423211218</t>
  </si>
  <si>
    <t>重庆大学</t>
  </si>
  <si>
    <t>运筹学与
控制论</t>
  </si>
  <si>
    <t>中共郴州市委机关行政事务
管理处</t>
  </si>
  <si>
    <t>节能监察中心
执法勤务岗</t>
  </si>
  <si>
    <t>2001079005</t>
  </si>
  <si>
    <t>张克成</t>
  </si>
  <si>
    <t>102426300330</t>
  </si>
  <si>
    <t>能源动力系统及自动化</t>
  </si>
  <si>
    <t>深圳市深水水务咨询有限公司</t>
  </si>
  <si>
    <t>节能监察中心执法勤务岗</t>
  </si>
  <si>
    <t>郑星辰</t>
  </si>
  <si>
    <t>102424801209</t>
  </si>
  <si>
    <t>山西大学</t>
  </si>
  <si>
    <t>热能与动力
工程</t>
  </si>
  <si>
    <t>沁水晋煤瓦斯发电有限公司</t>
  </si>
  <si>
    <t>陆鹏</t>
  </si>
  <si>
    <t>102421900403</t>
  </si>
  <si>
    <t>热能与动力</t>
  </si>
  <si>
    <t>武汉重工铸锻有限责任公司</t>
  </si>
  <si>
    <t>2001079006</t>
  </si>
  <si>
    <t>欧阳念</t>
  </si>
  <si>
    <t>102426505214</t>
  </si>
  <si>
    <t>武汉科技大学</t>
  </si>
  <si>
    <t>化学工程与
工艺</t>
  </si>
  <si>
    <t>荆州市长江河道管理局洪湖分局</t>
  </si>
  <si>
    <t>邓维巍</t>
  </si>
  <si>
    <t>102420808821</t>
  </si>
  <si>
    <t>中南民族大学</t>
  </si>
  <si>
    <t>人力资源管理</t>
  </si>
  <si>
    <t>液化空气（武汉）有限公司</t>
  </si>
  <si>
    <t>张玉佳</t>
  </si>
  <si>
    <t>102426810215</t>
  </si>
  <si>
    <r>
      <rPr>
        <b/>
        <sz val="10"/>
        <rFont val="宋体"/>
        <family val="0"/>
      </rPr>
      <t xml:space="preserve">备注：                                                                                                                   </t>
    </r>
    <r>
      <rPr>
        <sz val="10"/>
        <rFont val="宋体"/>
        <family val="0"/>
      </rPr>
      <t xml:space="preserve">               
1、 遴选选调生职位，笔试折算分=（行政职业能力测验试卷成绩×0.55+申论试卷成绩×0.45）×30%。</t>
    </r>
    <r>
      <rPr>
        <b/>
        <sz val="10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 xml:space="preserve">
2、从村（社区）干部中定向考录乡镇（街道）机关公务员的职位，笔试折算分=综合知识测试成绩×50%。
3、公安机关执法勤务职位，笔试折算分=（行政职业能力测验试卷成绩×40%+申论试卷成绩×30%+公安基础知识成绩×30%）×50%。                          
4、不组织专业科目考试的职位，笔试折算分=（行政职业能力测验试卷成绩×55%+申论试卷成绩×45%）×50%。                                        
5、其他组织专业科目考试的职位，笔试折算分=（行政职业能力测验试卷成绩×0.55+申论试卷成绩×0.45）×40%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</si>
</sst>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theme="1"/>
      <name val="仿宋_GB2312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40" applyFont="1" applyAlignment="1">
      <alignment horizontal="center" vertical="center" wrapText="1"/>
      <protection/>
    </xf>
    <xf numFmtId="0" fontId="3" fillId="0" borderId="0" xfId="40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Border="1" applyAlignment="1" quotePrefix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right" wrapText="1"/>
    </xf>
    <xf numFmtId="0" fontId="47" fillId="0" borderId="11" xfId="0" applyFont="1" applyBorder="1" applyAlignment="1">
      <alignment horizontal="right" wrapText="1"/>
    </xf>
    <xf numFmtId="0" fontId="4" fillId="0" borderId="0" xfId="40" applyFont="1" applyAlignment="1">
      <alignment horizontal="center" vertical="center" wrapText="1"/>
      <protection/>
    </xf>
    <xf numFmtId="0" fontId="3" fillId="0" borderId="12" xfId="40" applyBorder="1" applyAlignment="1">
      <alignment horizontal="left" vertical="center" wrapText="1"/>
      <protection/>
    </xf>
    <xf numFmtId="0" fontId="3" fillId="0" borderId="0" xfId="40" applyBorder="1" applyAlignment="1">
      <alignment horizontal="left" vertical="center" wrapText="1"/>
      <protection/>
    </xf>
    <xf numFmtId="0" fontId="2" fillId="0" borderId="13" xfId="40" applyFont="1" applyBorder="1" applyAlignment="1">
      <alignment horizontal="left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40" applyNumberFormat="1" applyFont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0" xfId="40" applyNumberFormat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="95" zoomScaleNormal="95" zoomScaleSheetLayoutView="100" zoomScalePageLayoutView="0" workbookViewId="0" topLeftCell="A1">
      <selection activeCell="B6" sqref="B6"/>
    </sheetView>
  </sheetViews>
  <sheetFormatPr defaultColWidth="9.00390625" defaultRowHeight="15"/>
  <cols>
    <col min="1" max="1" width="15.421875" style="6" customWidth="1"/>
    <col min="2" max="2" width="116.421875" style="6" customWidth="1"/>
  </cols>
  <sheetData>
    <row r="1" spans="1:2" ht="22.5" customHeight="1">
      <c r="A1" s="13" t="s">
        <v>0</v>
      </c>
      <c r="B1" s="13"/>
    </row>
    <row r="2" spans="1:2" ht="30" customHeight="1">
      <c r="A2" s="14" t="s">
        <v>1</v>
      </c>
      <c r="B2" s="14"/>
    </row>
    <row r="3" spans="1:2" ht="34.5" customHeight="1">
      <c r="A3" s="7" t="s">
        <v>2</v>
      </c>
      <c r="B3" s="8" t="s">
        <v>3</v>
      </c>
    </row>
    <row r="4" spans="1:2" ht="45" customHeight="1">
      <c r="A4" s="7" t="s">
        <v>4</v>
      </c>
      <c r="B4" s="8" t="s">
        <v>5</v>
      </c>
    </row>
    <row r="5" spans="1:2" ht="226.5" customHeight="1">
      <c r="A5" s="7" t="s">
        <v>6</v>
      </c>
      <c r="B5" s="9" t="s">
        <v>7</v>
      </c>
    </row>
    <row r="6" spans="1:2" ht="46.5" customHeight="1">
      <c r="A6" s="7" t="s">
        <v>8</v>
      </c>
      <c r="B6" s="9" t="s">
        <v>9</v>
      </c>
    </row>
    <row r="7" spans="1:2" ht="30.75" customHeight="1">
      <c r="A7" s="7" t="s">
        <v>10</v>
      </c>
      <c r="B7" s="10" t="s">
        <v>11</v>
      </c>
    </row>
    <row r="8" spans="1:2" ht="33.75" customHeight="1">
      <c r="A8" s="15" t="s">
        <v>12</v>
      </c>
      <c r="B8" s="16"/>
    </row>
    <row r="9" spans="1:2" ht="35.25" customHeight="1">
      <c r="A9" s="17" t="s">
        <v>13</v>
      </c>
      <c r="B9" s="18"/>
    </row>
  </sheetData>
  <sheetProtection/>
  <mergeCells count="4">
    <mergeCell ref="A1:B1"/>
    <mergeCell ref="A2:B2"/>
    <mergeCell ref="A8:B8"/>
    <mergeCell ref="A9:B9"/>
  </mergeCells>
  <printOptions horizontalCentered="1"/>
  <pageMargins left="0.51" right="0.51" top="0.55" bottom="0.55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SheetLayoutView="100" zoomScalePageLayoutView="0" workbookViewId="0" topLeftCell="A4">
      <selection activeCell="A13" sqref="A13:IV13"/>
    </sheetView>
  </sheetViews>
  <sheetFormatPr defaultColWidth="9.140625" defaultRowHeight="15"/>
  <cols>
    <col min="1" max="1" width="8.8515625" style="2" customWidth="1"/>
    <col min="2" max="2" width="12.8515625" style="2" customWidth="1"/>
    <col min="3" max="3" width="10.00390625" style="2" customWidth="1"/>
    <col min="4" max="4" width="4.28125" style="2" customWidth="1"/>
    <col min="5" max="5" width="6.57421875" style="2" customWidth="1"/>
    <col min="6" max="6" width="12.140625" style="2" customWidth="1"/>
    <col min="7" max="7" width="6.140625" style="2" customWidth="1"/>
    <col min="8" max="8" width="5.00390625" style="2" customWidth="1"/>
    <col min="9" max="9" width="4.421875" style="2" customWidth="1"/>
    <col min="10" max="10" width="4.28125" style="2" customWidth="1"/>
    <col min="11" max="11" width="9.00390625" style="28" customWidth="1"/>
    <col min="12" max="12" width="4.57421875" style="2" customWidth="1"/>
    <col min="13" max="13" width="11.421875" style="2" customWidth="1"/>
    <col min="14" max="14" width="11.7109375" style="2" customWidth="1"/>
    <col min="15" max="15" width="8.421875" style="2" customWidth="1"/>
    <col min="16" max="16" width="26.00390625" style="2" customWidth="1"/>
    <col min="17" max="17" width="5.421875" style="2" customWidth="1"/>
    <col min="18" max="16384" width="9.00390625" style="2" customWidth="1"/>
  </cols>
  <sheetData>
    <row r="1" spans="1:16" ht="32.2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5.5" customHeight="1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7" s="1" customFormat="1" ht="42.75" customHeight="1">
      <c r="A3" s="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3" t="s">
        <v>25</v>
      </c>
      <c r="K3" s="26" t="s">
        <v>26</v>
      </c>
      <c r="L3" s="3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32</v>
      </c>
    </row>
    <row r="4" spans="1:17" ht="33.75" customHeight="1">
      <c r="A4" s="3" t="s">
        <v>33</v>
      </c>
      <c r="B4" s="23" t="s">
        <v>34</v>
      </c>
      <c r="C4" s="24" t="s">
        <v>35</v>
      </c>
      <c r="D4" s="24" t="s">
        <v>36</v>
      </c>
      <c r="E4" s="11" t="s">
        <v>37</v>
      </c>
      <c r="F4" s="11" t="s">
        <v>38</v>
      </c>
      <c r="G4" s="4">
        <v>73.6</v>
      </c>
      <c r="H4" s="4">
        <v>72</v>
      </c>
      <c r="I4" s="3"/>
      <c r="J4" s="3"/>
      <c r="K4" s="27">
        <f>(G4*0.55+H4*0.45)*0.4</f>
        <v>29.152</v>
      </c>
      <c r="L4" s="4">
        <v>1</v>
      </c>
      <c r="M4" s="3" t="s">
        <v>39</v>
      </c>
      <c r="N4" s="3" t="s">
        <v>40</v>
      </c>
      <c r="O4" s="3"/>
      <c r="P4" s="11" t="s">
        <v>41</v>
      </c>
      <c r="Q4" s="3"/>
    </row>
    <row r="5" spans="1:17" ht="33.75" customHeight="1">
      <c r="A5" s="3" t="s">
        <v>33</v>
      </c>
      <c r="B5" s="23"/>
      <c r="C5" s="25"/>
      <c r="D5" s="25"/>
      <c r="E5" s="11" t="s">
        <v>42</v>
      </c>
      <c r="F5" s="11" t="s">
        <v>43</v>
      </c>
      <c r="G5" s="4">
        <v>70.4</v>
      </c>
      <c r="H5" s="4">
        <v>66.5</v>
      </c>
      <c r="I5" s="3"/>
      <c r="J5" s="3"/>
      <c r="K5" s="27">
        <f aca="true" t="shared" si="0" ref="K5:K27">(G5*0.55+H5*0.45)*0.4</f>
        <v>27.458000000000006</v>
      </c>
      <c r="L5" s="4">
        <v>2</v>
      </c>
      <c r="M5" s="3" t="s">
        <v>44</v>
      </c>
      <c r="N5" s="3" t="s">
        <v>45</v>
      </c>
      <c r="O5" s="3"/>
      <c r="P5" s="11" t="s">
        <v>46</v>
      </c>
      <c r="Q5" s="3"/>
    </row>
    <row r="6" spans="1:17" ht="33.75" customHeight="1">
      <c r="A6" s="3" t="s">
        <v>33</v>
      </c>
      <c r="B6" s="23"/>
      <c r="C6" s="25"/>
      <c r="D6" s="25"/>
      <c r="E6" s="11" t="s">
        <v>47</v>
      </c>
      <c r="F6" s="11" t="s">
        <v>48</v>
      </c>
      <c r="G6" s="4">
        <v>71.2</v>
      </c>
      <c r="H6" s="4">
        <v>60</v>
      </c>
      <c r="I6" s="3"/>
      <c r="J6" s="3"/>
      <c r="K6" s="27">
        <f t="shared" si="0"/>
        <v>26.464</v>
      </c>
      <c r="L6" s="4">
        <v>3</v>
      </c>
      <c r="M6" s="3" t="s">
        <v>49</v>
      </c>
      <c r="N6" s="3" t="s">
        <v>45</v>
      </c>
      <c r="O6" s="3"/>
      <c r="P6" s="11" t="s">
        <v>50</v>
      </c>
      <c r="Q6" s="3"/>
    </row>
    <row r="7" spans="1:17" ht="33.75" customHeight="1">
      <c r="A7" s="3" t="s">
        <v>33</v>
      </c>
      <c r="B7" s="23"/>
      <c r="C7" s="25"/>
      <c r="D7" s="25"/>
      <c r="E7" s="11" t="s">
        <v>51</v>
      </c>
      <c r="F7" s="11" t="s">
        <v>52</v>
      </c>
      <c r="G7" s="4">
        <v>68.8</v>
      </c>
      <c r="H7" s="4">
        <v>62.5</v>
      </c>
      <c r="I7" s="3"/>
      <c r="J7" s="3"/>
      <c r="K7" s="27">
        <f t="shared" si="0"/>
        <v>26.386000000000003</v>
      </c>
      <c r="L7" s="4">
        <v>4</v>
      </c>
      <c r="M7" s="3" t="s">
        <v>53</v>
      </c>
      <c r="N7" s="3" t="s">
        <v>54</v>
      </c>
      <c r="O7" s="3"/>
      <c r="P7" s="11" t="s">
        <v>55</v>
      </c>
      <c r="Q7" s="3"/>
    </row>
    <row r="8" spans="1:17" ht="33.75" customHeight="1">
      <c r="A8" s="3" t="s">
        <v>33</v>
      </c>
      <c r="B8" s="23"/>
      <c r="C8" s="25"/>
      <c r="D8" s="25"/>
      <c r="E8" s="11" t="s">
        <v>56</v>
      </c>
      <c r="F8" s="11" t="s">
        <v>57</v>
      </c>
      <c r="G8" s="4">
        <v>78.4</v>
      </c>
      <c r="H8" s="4">
        <v>49</v>
      </c>
      <c r="I8" s="3"/>
      <c r="J8" s="3"/>
      <c r="K8" s="27">
        <f t="shared" si="0"/>
        <v>26.068</v>
      </c>
      <c r="L8" s="4">
        <v>5</v>
      </c>
      <c r="M8" s="3" t="s">
        <v>53</v>
      </c>
      <c r="N8" s="3" t="s">
        <v>54</v>
      </c>
      <c r="O8" s="3" t="s">
        <v>58</v>
      </c>
      <c r="P8" s="11" t="s">
        <v>59</v>
      </c>
      <c r="Q8" s="3"/>
    </row>
    <row r="9" spans="1:17" ht="33.75" customHeight="1">
      <c r="A9" s="3" t="s">
        <v>33</v>
      </c>
      <c r="B9" s="23"/>
      <c r="C9" s="25"/>
      <c r="D9" s="25"/>
      <c r="E9" s="11" t="s">
        <v>60</v>
      </c>
      <c r="F9" s="11" t="s">
        <v>61</v>
      </c>
      <c r="G9" s="4">
        <v>66.4</v>
      </c>
      <c r="H9" s="4">
        <v>63</v>
      </c>
      <c r="I9" s="3"/>
      <c r="J9" s="3"/>
      <c r="K9" s="27">
        <f t="shared" si="0"/>
        <v>25.948000000000004</v>
      </c>
      <c r="L9" s="4">
        <v>6</v>
      </c>
      <c r="M9" s="3" t="s">
        <v>53</v>
      </c>
      <c r="N9" s="3" t="s">
        <v>62</v>
      </c>
      <c r="O9" s="3"/>
      <c r="P9" s="11" t="s">
        <v>63</v>
      </c>
      <c r="Q9" s="3"/>
    </row>
    <row r="10" spans="1:17" ht="33.75" customHeight="1">
      <c r="A10" s="3" t="s">
        <v>33</v>
      </c>
      <c r="B10" s="23"/>
      <c r="C10" s="25"/>
      <c r="D10" s="25"/>
      <c r="E10" s="11" t="s">
        <v>64</v>
      </c>
      <c r="F10" s="11" t="s">
        <v>65</v>
      </c>
      <c r="G10" s="4">
        <v>58.4</v>
      </c>
      <c r="H10" s="4">
        <v>72.5</v>
      </c>
      <c r="I10" s="3"/>
      <c r="J10" s="3"/>
      <c r="K10" s="27">
        <f t="shared" si="0"/>
        <v>25.898000000000003</v>
      </c>
      <c r="L10" s="4">
        <v>7</v>
      </c>
      <c r="M10" s="3" t="s">
        <v>66</v>
      </c>
      <c r="N10" s="3" t="s">
        <v>67</v>
      </c>
      <c r="O10" s="3"/>
      <c r="P10" s="11" t="s">
        <v>50</v>
      </c>
      <c r="Q10" s="3"/>
    </row>
    <row r="11" spans="1:17" ht="33.75" customHeight="1">
      <c r="A11" s="3" t="s">
        <v>33</v>
      </c>
      <c r="B11" s="23"/>
      <c r="C11" s="25"/>
      <c r="D11" s="25"/>
      <c r="E11" s="11" t="s">
        <v>68</v>
      </c>
      <c r="F11" s="11" t="s">
        <v>69</v>
      </c>
      <c r="G11" s="4">
        <v>60</v>
      </c>
      <c r="H11" s="4">
        <v>70.5</v>
      </c>
      <c r="I11" s="3"/>
      <c r="J11" s="3"/>
      <c r="K11" s="27">
        <f t="shared" si="0"/>
        <v>25.89</v>
      </c>
      <c r="L11" s="4">
        <v>8</v>
      </c>
      <c r="M11" s="3" t="s">
        <v>70</v>
      </c>
      <c r="N11" s="3" t="s">
        <v>71</v>
      </c>
      <c r="O11" s="3"/>
      <c r="P11" s="11" t="s">
        <v>72</v>
      </c>
      <c r="Q11" s="3"/>
    </row>
    <row r="12" spans="1:17" ht="33.75" customHeight="1">
      <c r="A12" s="3" t="s">
        <v>33</v>
      </c>
      <c r="B12" s="23"/>
      <c r="C12" s="25"/>
      <c r="D12" s="25"/>
      <c r="E12" s="11" t="s">
        <v>73</v>
      </c>
      <c r="F12" s="11" t="s">
        <v>74</v>
      </c>
      <c r="G12" s="4">
        <v>62.4</v>
      </c>
      <c r="H12" s="4">
        <v>67.5</v>
      </c>
      <c r="I12" s="3"/>
      <c r="J12" s="3"/>
      <c r="K12" s="27">
        <f t="shared" si="0"/>
        <v>25.878</v>
      </c>
      <c r="L12" s="4">
        <v>9</v>
      </c>
      <c r="M12" s="3" t="s">
        <v>75</v>
      </c>
      <c r="N12" s="3" t="s">
        <v>76</v>
      </c>
      <c r="O12" s="3"/>
      <c r="P12" s="11" t="s">
        <v>77</v>
      </c>
      <c r="Q12" s="3"/>
    </row>
    <row r="13" spans="1:17" ht="33.75" customHeight="1">
      <c r="A13" s="3" t="s">
        <v>33</v>
      </c>
      <c r="B13" s="23" t="s">
        <v>34</v>
      </c>
      <c r="C13" s="24" t="s">
        <v>78</v>
      </c>
      <c r="D13" s="23">
        <v>1</v>
      </c>
      <c r="E13" s="11" t="s">
        <v>79</v>
      </c>
      <c r="F13" s="11" t="s">
        <v>80</v>
      </c>
      <c r="G13" s="4">
        <v>60</v>
      </c>
      <c r="H13" s="4">
        <v>79</v>
      </c>
      <c r="I13" s="3"/>
      <c r="J13" s="3"/>
      <c r="K13" s="27">
        <f t="shared" si="0"/>
        <v>27.420000000000005</v>
      </c>
      <c r="L13" s="4">
        <v>1</v>
      </c>
      <c r="M13" s="3" t="s">
        <v>81</v>
      </c>
      <c r="N13" s="3" t="s">
        <v>82</v>
      </c>
      <c r="O13" s="3"/>
      <c r="P13" s="11" t="s">
        <v>83</v>
      </c>
      <c r="Q13" s="3"/>
    </row>
    <row r="14" spans="1:17" ht="33.75" customHeight="1">
      <c r="A14" s="3" t="s">
        <v>33</v>
      </c>
      <c r="B14" s="23"/>
      <c r="C14" s="25"/>
      <c r="D14" s="23"/>
      <c r="E14" s="11" t="s">
        <v>84</v>
      </c>
      <c r="F14" s="11" t="s">
        <v>85</v>
      </c>
      <c r="G14" s="4">
        <v>67.2</v>
      </c>
      <c r="H14" s="4">
        <v>70</v>
      </c>
      <c r="I14" s="3"/>
      <c r="J14" s="3"/>
      <c r="K14" s="27">
        <f t="shared" si="0"/>
        <v>27.384000000000004</v>
      </c>
      <c r="L14" s="4">
        <v>2</v>
      </c>
      <c r="M14" s="3" t="s">
        <v>86</v>
      </c>
      <c r="N14" s="3" t="s">
        <v>87</v>
      </c>
      <c r="O14" s="3"/>
      <c r="P14" s="11" t="s">
        <v>50</v>
      </c>
      <c r="Q14" s="3"/>
    </row>
    <row r="15" spans="1:17" ht="33.75" customHeight="1">
      <c r="A15" s="3" t="s">
        <v>33</v>
      </c>
      <c r="B15" s="23"/>
      <c r="C15" s="25"/>
      <c r="D15" s="23"/>
      <c r="E15" s="11" t="s">
        <v>88</v>
      </c>
      <c r="F15" s="11" t="s">
        <v>89</v>
      </c>
      <c r="G15" s="4">
        <v>69.6</v>
      </c>
      <c r="H15" s="4">
        <v>66.5</v>
      </c>
      <c r="I15" s="3"/>
      <c r="J15" s="3"/>
      <c r="K15" s="27">
        <f t="shared" si="0"/>
        <v>27.282</v>
      </c>
      <c r="L15" s="4">
        <v>3</v>
      </c>
      <c r="M15" s="3" t="s">
        <v>90</v>
      </c>
      <c r="N15" s="3" t="s">
        <v>91</v>
      </c>
      <c r="O15" s="3"/>
      <c r="P15" s="11" t="s">
        <v>92</v>
      </c>
      <c r="Q15" s="3"/>
    </row>
    <row r="16" spans="1:17" ht="33.75" customHeight="1">
      <c r="A16" s="3" t="s">
        <v>33</v>
      </c>
      <c r="B16" s="23" t="s">
        <v>34</v>
      </c>
      <c r="C16" s="23" t="s">
        <v>93</v>
      </c>
      <c r="D16" s="23">
        <v>1</v>
      </c>
      <c r="E16" s="11" t="s">
        <v>94</v>
      </c>
      <c r="F16" s="11" t="s">
        <v>95</v>
      </c>
      <c r="G16" s="4">
        <v>74.4</v>
      </c>
      <c r="H16" s="4">
        <v>64</v>
      </c>
      <c r="I16" s="3"/>
      <c r="J16" s="3"/>
      <c r="K16" s="27">
        <f t="shared" si="0"/>
        <v>27.888000000000005</v>
      </c>
      <c r="L16" s="4">
        <v>1</v>
      </c>
      <c r="M16" s="3" t="s">
        <v>96</v>
      </c>
      <c r="N16" s="3" t="s">
        <v>97</v>
      </c>
      <c r="O16" s="3"/>
      <c r="P16" s="11" t="s">
        <v>98</v>
      </c>
      <c r="Q16" s="3"/>
    </row>
    <row r="17" spans="1:17" ht="33.75" customHeight="1">
      <c r="A17" s="3" t="s">
        <v>33</v>
      </c>
      <c r="B17" s="23" t="s">
        <v>99</v>
      </c>
      <c r="C17" s="23" t="s">
        <v>93</v>
      </c>
      <c r="D17" s="23">
        <v>1</v>
      </c>
      <c r="E17" s="11" t="s">
        <v>100</v>
      </c>
      <c r="F17" s="11" t="s">
        <v>101</v>
      </c>
      <c r="G17" s="4">
        <v>68.8</v>
      </c>
      <c r="H17" s="4">
        <v>64</v>
      </c>
      <c r="I17" s="3"/>
      <c r="J17" s="3"/>
      <c r="K17" s="27">
        <f t="shared" si="0"/>
        <v>26.656000000000002</v>
      </c>
      <c r="L17" s="4">
        <v>2</v>
      </c>
      <c r="M17" s="3" t="s">
        <v>102</v>
      </c>
      <c r="N17" s="3" t="s">
        <v>103</v>
      </c>
      <c r="O17" s="3"/>
      <c r="P17" s="11" t="s">
        <v>104</v>
      </c>
      <c r="Q17" s="3"/>
    </row>
    <row r="18" spans="1:17" ht="33.75" customHeight="1">
      <c r="A18" s="3" t="s">
        <v>33</v>
      </c>
      <c r="B18" s="23" t="s">
        <v>99</v>
      </c>
      <c r="C18" s="23" t="s">
        <v>93</v>
      </c>
      <c r="D18" s="23">
        <v>1</v>
      </c>
      <c r="E18" s="11" t="s">
        <v>105</v>
      </c>
      <c r="F18" s="11" t="s">
        <v>106</v>
      </c>
      <c r="G18" s="4">
        <v>68.8</v>
      </c>
      <c r="H18" s="4">
        <v>62.5</v>
      </c>
      <c r="I18" s="3"/>
      <c r="J18" s="3"/>
      <c r="K18" s="27">
        <f t="shared" si="0"/>
        <v>26.386000000000003</v>
      </c>
      <c r="L18" s="4">
        <v>3</v>
      </c>
      <c r="M18" s="3" t="s">
        <v>107</v>
      </c>
      <c r="N18" s="3" t="s">
        <v>108</v>
      </c>
      <c r="O18" s="3"/>
      <c r="P18" s="11" t="s">
        <v>109</v>
      </c>
      <c r="Q18" s="3"/>
    </row>
    <row r="19" spans="1:17" ht="33.75" customHeight="1">
      <c r="A19" s="3" t="s">
        <v>33</v>
      </c>
      <c r="B19" s="23" t="s">
        <v>34</v>
      </c>
      <c r="C19" s="23" t="s">
        <v>110</v>
      </c>
      <c r="D19" s="23">
        <v>1</v>
      </c>
      <c r="E19" s="12" t="s">
        <v>111</v>
      </c>
      <c r="F19" s="12" t="s">
        <v>112</v>
      </c>
      <c r="G19" s="5">
        <v>59.2</v>
      </c>
      <c r="H19" s="5">
        <v>74</v>
      </c>
      <c r="I19" s="3"/>
      <c r="J19" s="3"/>
      <c r="K19" s="27">
        <f t="shared" si="0"/>
        <v>26.34400000000001</v>
      </c>
      <c r="L19" s="5">
        <v>1</v>
      </c>
      <c r="M19" s="3" t="s">
        <v>113</v>
      </c>
      <c r="N19" s="3" t="s">
        <v>114</v>
      </c>
      <c r="O19" s="3"/>
      <c r="P19" s="12" t="s">
        <v>115</v>
      </c>
      <c r="Q19" s="3"/>
    </row>
    <row r="20" spans="1:17" ht="33.75" customHeight="1">
      <c r="A20" s="3" t="s">
        <v>33</v>
      </c>
      <c r="B20" s="23" t="s">
        <v>99</v>
      </c>
      <c r="C20" s="23" t="s">
        <v>110</v>
      </c>
      <c r="D20" s="23">
        <v>1</v>
      </c>
      <c r="E20" s="12" t="s">
        <v>116</v>
      </c>
      <c r="F20" s="12" t="s">
        <v>117</v>
      </c>
      <c r="G20" s="5">
        <v>71.2</v>
      </c>
      <c r="H20" s="5">
        <v>55.5</v>
      </c>
      <c r="I20" s="3"/>
      <c r="J20" s="3"/>
      <c r="K20" s="27">
        <f t="shared" si="0"/>
        <v>25.654000000000003</v>
      </c>
      <c r="L20" s="5">
        <v>2</v>
      </c>
      <c r="M20" s="3" t="s">
        <v>53</v>
      </c>
      <c r="N20" s="3" t="s">
        <v>114</v>
      </c>
      <c r="O20" s="3"/>
      <c r="P20" s="12" t="s">
        <v>118</v>
      </c>
      <c r="Q20" s="3"/>
    </row>
    <row r="21" spans="1:17" ht="33.75" customHeight="1">
      <c r="A21" s="3" t="s">
        <v>33</v>
      </c>
      <c r="B21" s="23" t="s">
        <v>99</v>
      </c>
      <c r="C21" s="23" t="s">
        <v>110</v>
      </c>
      <c r="D21" s="23">
        <v>1</v>
      </c>
      <c r="E21" s="12" t="s">
        <v>119</v>
      </c>
      <c r="F21" s="12" t="s">
        <v>120</v>
      </c>
      <c r="G21" s="5">
        <v>60.8</v>
      </c>
      <c r="H21" s="5">
        <v>62.5</v>
      </c>
      <c r="I21" s="3"/>
      <c r="J21" s="3"/>
      <c r="K21" s="27">
        <f t="shared" si="0"/>
        <v>24.626</v>
      </c>
      <c r="L21" s="5">
        <v>3</v>
      </c>
      <c r="M21" s="3" t="s">
        <v>121</v>
      </c>
      <c r="N21" s="3" t="s">
        <v>122</v>
      </c>
      <c r="O21" s="3"/>
      <c r="P21" s="12" t="s">
        <v>123</v>
      </c>
      <c r="Q21" s="3"/>
    </row>
    <row r="22" spans="1:17" ht="33.75" customHeight="1">
      <c r="A22" s="3" t="s">
        <v>33</v>
      </c>
      <c r="B22" s="23" t="s">
        <v>124</v>
      </c>
      <c r="C22" s="23" t="s">
        <v>125</v>
      </c>
      <c r="D22" s="23">
        <v>1</v>
      </c>
      <c r="E22" s="12" t="s">
        <v>126</v>
      </c>
      <c r="F22" s="12" t="s">
        <v>127</v>
      </c>
      <c r="G22" s="5">
        <v>66.4</v>
      </c>
      <c r="H22" s="5">
        <v>61.5</v>
      </c>
      <c r="I22" s="3"/>
      <c r="J22" s="3"/>
      <c r="K22" s="27">
        <f t="shared" si="0"/>
        <v>25.678000000000004</v>
      </c>
      <c r="L22" s="5">
        <v>1</v>
      </c>
      <c r="M22" s="3" t="s">
        <v>53</v>
      </c>
      <c r="N22" s="3" t="s">
        <v>128</v>
      </c>
      <c r="O22" s="3"/>
      <c r="P22" s="12" t="s">
        <v>129</v>
      </c>
      <c r="Q22" s="3"/>
    </row>
    <row r="23" spans="1:17" ht="33.75" customHeight="1">
      <c r="A23" s="3" t="s">
        <v>33</v>
      </c>
      <c r="B23" s="23" t="s">
        <v>130</v>
      </c>
      <c r="C23" s="23" t="s">
        <v>125</v>
      </c>
      <c r="D23" s="23">
        <v>1</v>
      </c>
      <c r="E23" s="12" t="s">
        <v>131</v>
      </c>
      <c r="F23" s="12" t="s">
        <v>132</v>
      </c>
      <c r="G23" s="5">
        <v>60.8</v>
      </c>
      <c r="H23" s="5">
        <v>67</v>
      </c>
      <c r="I23" s="3"/>
      <c r="J23" s="3"/>
      <c r="K23" s="27">
        <f t="shared" si="0"/>
        <v>25.436000000000003</v>
      </c>
      <c r="L23" s="5">
        <v>2</v>
      </c>
      <c r="M23" s="3" t="s">
        <v>133</v>
      </c>
      <c r="N23" s="3" t="s">
        <v>134</v>
      </c>
      <c r="O23" s="3"/>
      <c r="P23" s="12" t="s">
        <v>135</v>
      </c>
      <c r="Q23" s="3"/>
    </row>
    <row r="24" spans="1:17" ht="33.75" customHeight="1">
      <c r="A24" s="3" t="s">
        <v>33</v>
      </c>
      <c r="B24" s="23" t="s">
        <v>130</v>
      </c>
      <c r="C24" s="23" t="s">
        <v>125</v>
      </c>
      <c r="D24" s="23">
        <v>1</v>
      </c>
      <c r="E24" s="12" t="s">
        <v>136</v>
      </c>
      <c r="F24" s="12" t="s">
        <v>137</v>
      </c>
      <c r="G24" s="5">
        <v>61.6</v>
      </c>
      <c r="H24" s="5">
        <v>65.5</v>
      </c>
      <c r="I24" s="3"/>
      <c r="J24" s="3"/>
      <c r="K24" s="27">
        <f t="shared" si="0"/>
        <v>25.342000000000002</v>
      </c>
      <c r="L24" s="5">
        <v>3</v>
      </c>
      <c r="M24" s="3" t="s">
        <v>121</v>
      </c>
      <c r="N24" s="3" t="s">
        <v>138</v>
      </c>
      <c r="O24" s="3"/>
      <c r="P24" s="12" t="s">
        <v>139</v>
      </c>
      <c r="Q24" s="3"/>
    </row>
    <row r="25" spans="1:17" ht="33.75" customHeight="1">
      <c r="A25" s="3" t="s">
        <v>33</v>
      </c>
      <c r="B25" s="23" t="s">
        <v>124</v>
      </c>
      <c r="C25" s="23" t="s">
        <v>140</v>
      </c>
      <c r="D25" s="23">
        <v>1</v>
      </c>
      <c r="E25" s="12" t="s">
        <v>141</v>
      </c>
      <c r="F25" s="12" t="s">
        <v>142</v>
      </c>
      <c r="G25" s="5">
        <v>64</v>
      </c>
      <c r="H25" s="5">
        <v>74</v>
      </c>
      <c r="I25" s="3"/>
      <c r="J25" s="3"/>
      <c r="K25" s="27">
        <f t="shared" si="0"/>
        <v>27.400000000000002</v>
      </c>
      <c r="L25" s="5">
        <v>1</v>
      </c>
      <c r="M25" s="3" t="s">
        <v>143</v>
      </c>
      <c r="N25" s="3" t="s">
        <v>144</v>
      </c>
      <c r="O25" s="3"/>
      <c r="P25" s="12" t="s">
        <v>145</v>
      </c>
      <c r="Q25" s="3"/>
    </row>
    <row r="26" spans="1:17" ht="33.75" customHeight="1">
      <c r="A26" s="3" t="s">
        <v>33</v>
      </c>
      <c r="B26" s="23" t="s">
        <v>130</v>
      </c>
      <c r="C26" s="23" t="s">
        <v>140</v>
      </c>
      <c r="D26" s="23">
        <v>1</v>
      </c>
      <c r="E26" s="12" t="s">
        <v>146</v>
      </c>
      <c r="F26" s="12" t="s">
        <v>147</v>
      </c>
      <c r="G26" s="5">
        <v>62.4</v>
      </c>
      <c r="H26" s="5">
        <v>62</v>
      </c>
      <c r="I26" s="3"/>
      <c r="J26" s="3"/>
      <c r="K26" s="27">
        <f t="shared" si="0"/>
        <v>24.888</v>
      </c>
      <c r="L26" s="5">
        <v>2</v>
      </c>
      <c r="M26" s="3" t="s">
        <v>148</v>
      </c>
      <c r="N26" s="3" t="s">
        <v>144</v>
      </c>
      <c r="O26" s="3" t="s">
        <v>149</v>
      </c>
      <c r="P26" s="12" t="s">
        <v>150</v>
      </c>
      <c r="Q26" s="3"/>
    </row>
    <row r="27" spans="1:17" ht="33.75" customHeight="1">
      <c r="A27" s="3" t="s">
        <v>33</v>
      </c>
      <c r="B27" s="23" t="s">
        <v>130</v>
      </c>
      <c r="C27" s="23" t="s">
        <v>140</v>
      </c>
      <c r="D27" s="23">
        <v>1</v>
      </c>
      <c r="E27" s="12" t="s">
        <v>151</v>
      </c>
      <c r="F27" s="12" t="s">
        <v>152</v>
      </c>
      <c r="G27" s="5">
        <v>69.6</v>
      </c>
      <c r="H27" s="5">
        <v>52.5</v>
      </c>
      <c r="I27" s="3"/>
      <c r="J27" s="3"/>
      <c r="K27" s="27">
        <f t="shared" si="0"/>
        <v>24.762</v>
      </c>
      <c r="L27" s="5">
        <v>3</v>
      </c>
      <c r="M27" s="3" t="s">
        <v>143</v>
      </c>
      <c r="N27" s="3" t="s">
        <v>144</v>
      </c>
      <c r="O27" s="3"/>
      <c r="P27" s="12" t="s">
        <v>50</v>
      </c>
      <c r="Q27" s="3"/>
    </row>
    <row r="28" spans="1:17" ht="84" customHeight="1">
      <c r="A28" s="22" t="s">
        <v>153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</sheetData>
  <sheetProtection/>
  <mergeCells count="21">
    <mergeCell ref="D25:D27"/>
    <mergeCell ref="C13:C15"/>
    <mergeCell ref="C16:C18"/>
    <mergeCell ref="C19:C21"/>
    <mergeCell ref="C22:C24"/>
    <mergeCell ref="C25:C27"/>
    <mergeCell ref="D4:D12"/>
    <mergeCell ref="D13:D15"/>
    <mergeCell ref="D16:D18"/>
    <mergeCell ref="D19:D21"/>
    <mergeCell ref="D22:D24"/>
    <mergeCell ref="A1:P1"/>
    <mergeCell ref="A2:P2"/>
    <mergeCell ref="A28:Q28"/>
    <mergeCell ref="B4:B12"/>
    <mergeCell ref="B13:B15"/>
    <mergeCell ref="B16:B18"/>
    <mergeCell ref="B19:B21"/>
    <mergeCell ref="B22:B24"/>
    <mergeCell ref="B25:B27"/>
    <mergeCell ref="C4:C12"/>
  </mergeCells>
  <printOptions horizontalCentered="1"/>
  <pageMargins left="0.16" right="0.16" top="0.37" bottom="0.42" header="0.51" footer="0.3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XiTongPan</cp:lastModifiedBy>
  <cp:lastPrinted>2017-06-01T01:51:00Z</cp:lastPrinted>
  <dcterms:created xsi:type="dcterms:W3CDTF">2006-09-13T11:21:00Z</dcterms:created>
  <dcterms:modified xsi:type="dcterms:W3CDTF">2017-06-02T06:58:33Z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